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0" documentId="13_ncr:1_{1D98A20D-FC47-435D-9176-D669C7E13A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ppeals" sheetId="2" r:id="rId1"/>
  </sheets>
  <definedNames>
    <definedName name="_xlnm._FilterDatabase" localSheetId="0" hidden="1">Appeals!$B$31:$Y$111</definedName>
    <definedName name="JR_PAGE_ANCHOR_0_1">#REF!</definedName>
  </definedNames>
  <calcPr calcId="191029"/>
</workbook>
</file>

<file path=xl/calcChain.xml><?xml version="1.0" encoding="utf-8"?>
<calcChain xmlns="http://schemas.openxmlformats.org/spreadsheetml/2006/main">
  <c r="B34" i="2" l="1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33" i="2"/>
</calcChain>
</file>

<file path=xl/sharedStrings.xml><?xml version="1.0" encoding="utf-8"?>
<sst xmlns="http://schemas.openxmlformats.org/spreadsheetml/2006/main" count="861" uniqueCount="379">
  <si>
    <t>N°</t>
  </si>
  <si>
    <t>d</t>
  </si>
  <si>
    <t>s</t>
  </si>
  <si>
    <t>r</t>
  </si>
  <si>
    <t>s1</t>
  </si>
  <si>
    <t>s2</t>
  </si>
  <si>
    <t>s3</t>
  </si>
  <si>
    <t>s4</t>
  </si>
  <si>
    <t>s5</t>
  </si>
  <si>
    <t>s6</t>
  </si>
  <si>
    <t>ms</t>
  </si>
  <si>
    <t>mc</t>
  </si>
  <si>
    <t>1</t>
  </si>
  <si>
    <t>2025</t>
  </si>
  <si>
    <t>0</t>
  </si>
  <si>
    <t>2</t>
  </si>
  <si>
    <t>Khadidja</t>
  </si>
  <si>
    <t>12/05/2007</t>
  </si>
  <si>
    <t>Chaimaa</t>
  </si>
  <si>
    <t>Fatima Zohra</t>
  </si>
  <si>
    <t>28/10/2006</t>
  </si>
  <si>
    <t>FERHAT</t>
  </si>
  <si>
    <t>2024</t>
  </si>
  <si>
    <t>Fatima Zahra</t>
  </si>
  <si>
    <t>CHAALAL</t>
  </si>
  <si>
    <t>Aya</t>
  </si>
  <si>
    <t>Ibtissam</t>
  </si>
  <si>
    <t>Maroua</t>
  </si>
  <si>
    <t>BENSEDDIK</t>
  </si>
  <si>
    <t>El Batoul Nesrine</t>
  </si>
  <si>
    <t>23/02/2007</t>
  </si>
  <si>
    <t>252538071117</t>
  </si>
  <si>
    <t>AMARI</t>
  </si>
  <si>
    <t>10.27</t>
  </si>
  <si>
    <t>05/08/2007</t>
  </si>
  <si>
    <t>Wissal</t>
  </si>
  <si>
    <t>Kheira</t>
  </si>
  <si>
    <t>01/11/2006</t>
  </si>
  <si>
    <t>Ilhem</t>
  </si>
  <si>
    <t>CHIKHAOUI</t>
  </si>
  <si>
    <t>10.22</t>
  </si>
  <si>
    <t>27/06/2006</t>
  </si>
  <si>
    <t>10/12/2007</t>
  </si>
  <si>
    <t>HAKEM</t>
  </si>
  <si>
    <t>Sara</t>
  </si>
  <si>
    <t>SAHRAOUI</t>
  </si>
  <si>
    <t>Fatima</t>
  </si>
  <si>
    <t>18/01/2007</t>
  </si>
  <si>
    <t>Hadjer</t>
  </si>
  <si>
    <t>SEDDIKI</t>
  </si>
  <si>
    <t>Halima Hidayet</t>
  </si>
  <si>
    <t>08/02/2008</t>
  </si>
  <si>
    <t>252538079805</t>
  </si>
  <si>
    <t>Nihad</t>
  </si>
  <si>
    <t>07/11/2005</t>
  </si>
  <si>
    <t>2023</t>
  </si>
  <si>
    <t>HATTAB</t>
  </si>
  <si>
    <t>Meroua</t>
  </si>
  <si>
    <t>02/04/2006</t>
  </si>
  <si>
    <t>252538113301</t>
  </si>
  <si>
    <t>Bouchra</t>
  </si>
  <si>
    <t>DAHMANI</t>
  </si>
  <si>
    <t>HACHELEF</t>
  </si>
  <si>
    <t>30/01/2008</t>
  </si>
  <si>
    <t>10.51</t>
  </si>
  <si>
    <t>MAAROUF</t>
  </si>
  <si>
    <t>15/06/2007</t>
  </si>
  <si>
    <t>Kenza</t>
  </si>
  <si>
    <t>OUARK</t>
  </si>
  <si>
    <t>04/01/2007</t>
  </si>
  <si>
    <t>252538116213</t>
  </si>
  <si>
    <t>LABECHE</t>
  </si>
  <si>
    <t>01/12/2006</t>
  </si>
  <si>
    <t>252538066705</t>
  </si>
  <si>
    <t>22/01/2007</t>
  </si>
  <si>
    <t>BESTANI</t>
  </si>
  <si>
    <t>Imane</t>
  </si>
  <si>
    <t>LARBI</t>
  </si>
  <si>
    <t>ROUAB</t>
  </si>
  <si>
    <t>Ghozlane Djouher</t>
  </si>
  <si>
    <t>252538086207</t>
  </si>
  <si>
    <t>BOUKERMA</t>
  </si>
  <si>
    <t>15/12/2005</t>
  </si>
  <si>
    <t>252538061219</t>
  </si>
  <si>
    <t>ACHOURI</t>
  </si>
  <si>
    <t>Imane Douaa</t>
  </si>
  <si>
    <t>07/06/2006</t>
  </si>
  <si>
    <t>252538090914</t>
  </si>
  <si>
    <t>CHEDDAD</t>
  </si>
  <si>
    <t>29/08/2007</t>
  </si>
  <si>
    <t>252538112920</t>
  </si>
  <si>
    <t>KESKAS</t>
  </si>
  <si>
    <t xml:space="preserve">Sara </t>
  </si>
  <si>
    <t>20/09/2006</t>
  </si>
  <si>
    <t>242438051006</t>
  </si>
  <si>
    <t>Salima</t>
  </si>
  <si>
    <t>252538080301</t>
  </si>
  <si>
    <t>BENALI</t>
  </si>
  <si>
    <t>Aya Hibat Errahmane</t>
  </si>
  <si>
    <t>252538050210</t>
  </si>
  <si>
    <t>SOUAFI</t>
  </si>
  <si>
    <t>08/01/2005</t>
  </si>
  <si>
    <t>242438065804</t>
  </si>
  <si>
    <t>BAKHTIL</t>
  </si>
  <si>
    <t>25/05/2006</t>
  </si>
  <si>
    <t>252538080203</t>
  </si>
  <si>
    <t>RETIMI</t>
  </si>
  <si>
    <t>242438071107</t>
  </si>
  <si>
    <t>REZAK</t>
  </si>
  <si>
    <t>Amal</t>
  </si>
  <si>
    <t>13/10/2007</t>
  </si>
  <si>
    <t>252538079105</t>
  </si>
  <si>
    <t>BEZERROUK</t>
  </si>
  <si>
    <t>Nihad Aya</t>
  </si>
  <si>
    <t>04/06/2007</t>
  </si>
  <si>
    <t>252538061906</t>
  </si>
  <si>
    <t>AMARA</t>
  </si>
  <si>
    <t>Said Abdeldjalil</t>
  </si>
  <si>
    <t>28/11/2007</t>
  </si>
  <si>
    <t>252538131203</t>
  </si>
  <si>
    <t>MISSOUM</t>
  </si>
  <si>
    <t>Ikhlas</t>
  </si>
  <si>
    <t>29/08/2008</t>
  </si>
  <si>
    <t>252538049913</t>
  </si>
  <si>
    <t>Ilef Houria Raounak</t>
  </si>
  <si>
    <t>20/09/2007</t>
  </si>
  <si>
    <t>242438078119</t>
  </si>
  <si>
    <t>MEBROUK</t>
  </si>
  <si>
    <t>Nessrine Amina</t>
  </si>
  <si>
    <t>06/04/2008</t>
  </si>
  <si>
    <t>252538081604</t>
  </si>
  <si>
    <t>BOUKHATEM</t>
  </si>
  <si>
    <t>18/03/2007</t>
  </si>
  <si>
    <t>252538079314</t>
  </si>
  <si>
    <t>SOUANA</t>
  </si>
  <si>
    <t>252538109915</t>
  </si>
  <si>
    <t>ABED</t>
  </si>
  <si>
    <t>21/11/2007</t>
  </si>
  <si>
    <t>252538116018</t>
  </si>
  <si>
    <t>CHAMI</t>
  </si>
  <si>
    <t>Khaldia Wissal</t>
  </si>
  <si>
    <t>01/10/2009</t>
  </si>
  <si>
    <t>252538079820</t>
  </si>
  <si>
    <t>TOUATI</t>
  </si>
  <si>
    <t>Fatiha Nour</t>
  </si>
  <si>
    <t>17/07/2006</t>
  </si>
  <si>
    <t>252538061305</t>
  </si>
  <si>
    <t>BELLAG</t>
  </si>
  <si>
    <t>Meriem Chaima</t>
  </si>
  <si>
    <t>252538116510</t>
  </si>
  <si>
    <t>BELKHODJA</t>
  </si>
  <si>
    <t>Chaima Amina</t>
  </si>
  <si>
    <t>30/08/2006</t>
  </si>
  <si>
    <t>242438112405</t>
  </si>
  <si>
    <t>ZOBEIDI</t>
  </si>
  <si>
    <t>Chiraze Dourade</t>
  </si>
  <si>
    <t>27/04/2007</t>
  </si>
  <si>
    <t>242531668517</t>
  </si>
  <si>
    <t>LEFAI</t>
  </si>
  <si>
    <t>Nourelhouda</t>
  </si>
  <si>
    <t>12/11/2007</t>
  </si>
  <si>
    <t>252538081619</t>
  </si>
  <si>
    <t>KHARROUBI</t>
  </si>
  <si>
    <t>19/03/2006</t>
  </si>
  <si>
    <t>252538085817</t>
  </si>
  <si>
    <t>AOUS</t>
  </si>
  <si>
    <t>07/04/2008</t>
  </si>
  <si>
    <t>252538131313</t>
  </si>
  <si>
    <t>CHEHDA</t>
  </si>
  <si>
    <t>22/06/2005</t>
  </si>
  <si>
    <t>252538120618</t>
  </si>
  <si>
    <t>BENCHEIKH</t>
  </si>
  <si>
    <t>Nafissa</t>
  </si>
  <si>
    <t>09/10/2007</t>
  </si>
  <si>
    <t>252538053009</t>
  </si>
  <si>
    <t>BOUMEDIENE</t>
  </si>
  <si>
    <t>07/02/2007</t>
  </si>
  <si>
    <t>242438089815</t>
  </si>
  <si>
    <t>LAAKEF</t>
  </si>
  <si>
    <t>Myada Assia</t>
  </si>
  <si>
    <t>15/01/2005</t>
  </si>
  <si>
    <t>252538164103</t>
  </si>
  <si>
    <t>Oumhani</t>
  </si>
  <si>
    <t>01/07/2004</t>
  </si>
  <si>
    <t>242438058814</t>
  </si>
  <si>
    <t>ADOUM</t>
  </si>
  <si>
    <t>Oumar Seid</t>
  </si>
  <si>
    <t>01/08/2007</t>
  </si>
  <si>
    <t>25258TCD2729</t>
  </si>
  <si>
    <t>ZAHAF</t>
  </si>
  <si>
    <t>Marwa Nourhane</t>
  </si>
  <si>
    <t>04/02/2007</t>
  </si>
  <si>
    <t>252538164411</t>
  </si>
  <si>
    <t>Mourad</t>
  </si>
  <si>
    <t>242438052016</t>
  </si>
  <si>
    <t>BOUBEKEUR</t>
  </si>
  <si>
    <t>Bochra Nour El Houda</t>
  </si>
  <si>
    <t>01/07/2006</t>
  </si>
  <si>
    <t>242438059212</t>
  </si>
  <si>
    <t>MELLAK</t>
  </si>
  <si>
    <t>Boutheina</t>
  </si>
  <si>
    <t>242438104919</t>
  </si>
  <si>
    <t>KADDOUR BEY</t>
  </si>
  <si>
    <t>29/08/2006</t>
  </si>
  <si>
    <t>242438052107</t>
  </si>
  <si>
    <t>BOUHAOUS</t>
  </si>
  <si>
    <t>06/10/2006</t>
  </si>
  <si>
    <t>242438084807</t>
  </si>
  <si>
    <t>08/06/2006</t>
  </si>
  <si>
    <t>Safaa</t>
  </si>
  <si>
    <t>15/04/2006</t>
  </si>
  <si>
    <t>242438084815</t>
  </si>
  <si>
    <t>HADJI</t>
  </si>
  <si>
    <t>Chahrazed</t>
  </si>
  <si>
    <t>04/10/2006</t>
  </si>
  <si>
    <t>242438111005</t>
  </si>
  <si>
    <t>Hadil Fatima Zohra</t>
  </si>
  <si>
    <t>10/02/2005</t>
  </si>
  <si>
    <t>242438085220</t>
  </si>
  <si>
    <t>Israa</t>
  </si>
  <si>
    <t>23/08/2006</t>
  </si>
  <si>
    <t>242438050003</t>
  </si>
  <si>
    <t>BEN ABDELLAH</t>
  </si>
  <si>
    <t>15/03/2005</t>
  </si>
  <si>
    <t>242438050617</t>
  </si>
  <si>
    <t>9.49</t>
  </si>
  <si>
    <t>Bouchra Aicha</t>
  </si>
  <si>
    <t>252538050313</t>
  </si>
  <si>
    <t>LEBGA</t>
  </si>
  <si>
    <t>Abdellah</t>
  </si>
  <si>
    <t>242438071006</t>
  </si>
  <si>
    <t>BENAZZEDINE</t>
  </si>
  <si>
    <t>Sara Djamila</t>
  </si>
  <si>
    <t>242438078913</t>
  </si>
  <si>
    <t>ALAOUI</t>
  </si>
  <si>
    <t>KHITOUR</t>
  </si>
  <si>
    <t>Habib Abd Eldjallil</t>
  </si>
  <si>
    <t>252538131116</t>
  </si>
  <si>
    <t>ZIAR</t>
  </si>
  <si>
    <t>Sonds</t>
  </si>
  <si>
    <t>11/10/2006</t>
  </si>
  <si>
    <t>252538106507</t>
  </si>
  <si>
    <t>BENCHERGUIA</t>
  </si>
  <si>
    <t>Omayma</t>
  </si>
  <si>
    <t>27/10/2007</t>
  </si>
  <si>
    <t>252538109707</t>
  </si>
  <si>
    <t>KAKOUN</t>
  </si>
  <si>
    <t>Messaouda Badra</t>
  </si>
  <si>
    <t>22/06/2006</t>
  </si>
  <si>
    <t>252538052713</t>
  </si>
  <si>
    <t>SLIMANI</t>
  </si>
  <si>
    <t>Chiraz</t>
  </si>
  <si>
    <t>26/03/2004</t>
  </si>
  <si>
    <t>232338071803</t>
  </si>
  <si>
    <t>Maria Bochra Hanane</t>
  </si>
  <si>
    <t>14/08/2005</t>
  </si>
  <si>
    <t>242438051813</t>
  </si>
  <si>
    <t>BELHOUT</t>
  </si>
  <si>
    <t>16/11/2006</t>
  </si>
  <si>
    <t>242438050210</t>
  </si>
  <si>
    <t>BOUTBAL</t>
  </si>
  <si>
    <t>Ayat Ellah</t>
  </si>
  <si>
    <t>242438058708</t>
  </si>
  <si>
    <t>BERRABAH</t>
  </si>
  <si>
    <t>Kheir Eddine</t>
  </si>
  <si>
    <t>20/11/2004</t>
  </si>
  <si>
    <t>242438050616</t>
  </si>
  <si>
    <t>RAHMANI</t>
  </si>
  <si>
    <t>Maroua Razika</t>
  </si>
  <si>
    <t>15/12/2007</t>
  </si>
  <si>
    <t>252538052701</t>
  </si>
  <si>
    <t>DRIMI</t>
  </si>
  <si>
    <t>Israa Cherifa</t>
  </si>
  <si>
    <t>25/11/2006</t>
  </si>
  <si>
    <t>252538049915</t>
  </si>
  <si>
    <t>Malak</t>
  </si>
  <si>
    <t>21/03/2006</t>
  </si>
  <si>
    <t>252538086406</t>
  </si>
  <si>
    <t>HACHEMI</t>
  </si>
  <si>
    <t>SOUALEM</t>
  </si>
  <si>
    <t>23/12/2007</t>
  </si>
  <si>
    <t>252538091007</t>
  </si>
  <si>
    <t>REBIHI</t>
  </si>
  <si>
    <t>Anfal</t>
  </si>
  <si>
    <t>252538049820</t>
  </si>
  <si>
    <t>MEZILI</t>
  </si>
  <si>
    <t>Abdelbassit</t>
  </si>
  <si>
    <t>21/12/2005</t>
  </si>
  <si>
    <t>252538071615</t>
  </si>
  <si>
    <t>GHOUTI</t>
  </si>
  <si>
    <t>Nadia</t>
  </si>
  <si>
    <t>31/12/2007</t>
  </si>
  <si>
    <t>252538052902</t>
  </si>
  <si>
    <t>Loubna</t>
  </si>
  <si>
    <t>30/01/2005</t>
  </si>
  <si>
    <t>242438125420</t>
  </si>
  <si>
    <t>Khaldia</t>
  </si>
  <si>
    <t>252538060419</t>
  </si>
  <si>
    <t>NOUNA</t>
  </si>
  <si>
    <t>Younes Imad Eddine</t>
  </si>
  <si>
    <t>22/03/2008</t>
  </si>
  <si>
    <t>252538072313</t>
  </si>
  <si>
    <t>SADKI</t>
  </si>
  <si>
    <t>Salma</t>
  </si>
  <si>
    <t>08/03/2005</t>
  </si>
  <si>
    <t>252538120506</t>
  </si>
  <si>
    <t xml:space="preserve">Nour Elyakine Amira </t>
  </si>
  <si>
    <t>01/02/2005</t>
  </si>
  <si>
    <t>232338080903</t>
  </si>
  <si>
    <t>KEDDARI</t>
  </si>
  <si>
    <t>30/05/2007</t>
  </si>
  <si>
    <t>252538102401</t>
  </si>
  <si>
    <t>08/07/2006</t>
  </si>
  <si>
    <t>252538162513</t>
  </si>
  <si>
    <t>KHARBOUCH</t>
  </si>
  <si>
    <t>Narimane</t>
  </si>
  <si>
    <t>08/08/2003</t>
  </si>
  <si>
    <t>232338091309</t>
  </si>
  <si>
    <t>30/03/2007</t>
  </si>
  <si>
    <t>242438060318</t>
  </si>
  <si>
    <t>Mohamed Islam</t>
  </si>
  <si>
    <t>01/10/2006</t>
  </si>
  <si>
    <t>242438119601</t>
  </si>
  <si>
    <t>MAHI</t>
  </si>
  <si>
    <t>Hadjira</t>
  </si>
  <si>
    <t>242438108306</t>
  </si>
  <si>
    <t>8.29</t>
  </si>
  <si>
    <t>Matricule</t>
  </si>
  <si>
    <t>Ranking Formula:MC=MSE(1-a(r+d/2+s/4))</t>
  </si>
  <si>
    <t xml:space="preserve">Appeals may be submitted within 72 hours of the publication date. </t>
  </si>
  <si>
    <t>MC: Ranking Average (Moyenne de Classement)</t>
  </si>
  <si>
    <t>Note: Students who have not submitted their preference forms are requested to do so during the appeal period.</t>
  </si>
  <si>
    <t>MSE: Mean of Semester Averages (Moyenne des Semestres Évalués)</t>
  </si>
  <si>
    <t>a: Abatement Coefficient (fixed at 0.04)</t>
  </si>
  <si>
    <t>r: Number of repetitions / academic years repeated</t>
  </si>
  <si>
    <t>d: Number of admissions with credit deficits (carrying over failed modules)</t>
  </si>
  <si>
    <t>s: Number of admissions via the second session (re-sit examinations)</t>
  </si>
  <si>
    <t>Order of preferences</t>
  </si>
  <si>
    <t>Selected choice</t>
  </si>
  <si>
    <t>Food Sciences</t>
  </si>
  <si>
    <t>Biotechnology</t>
  </si>
  <si>
    <t>Admitted students</t>
  </si>
  <si>
    <t>Minimum qualifying average</t>
  </si>
  <si>
    <t>Program</t>
  </si>
  <si>
    <t xml:space="preserve">Biological Sciences </t>
  </si>
  <si>
    <t xml:space="preserve">Ecology and Environnement </t>
  </si>
  <si>
    <t xml:space="preserve">Agronomical Sciences </t>
  </si>
  <si>
    <t xml:space="preserve"> Ibn Khaldoun University -Tiaret-</t>
  </si>
  <si>
    <t>الجمهورية الجزائرية الديمقراطية الشعبية</t>
  </si>
  <si>
    <t>Faculty of Natural and Life Sciences</t>
  </si>
  <si>
    <t>Field: "Natural and Life Sciences"</t>
  </si>
  <si>
    <t>Academic Year: 2025–2026</t>
  </si>
  <si>
    <t>Department: "Common Core"</t>
  </si>
  <si>
    <t>"Placement of Students Admitted to Second Year Bachelor's Degree [2026–2027]"</t>
  </si>
  <si>
    <t>Name</t>
  </si>
  <si>
    <t>First name</t>
  </si>
  <si>
    <t>Date of birth</t>
  </si>
  <si>
    <t>Year</t>
  </si>
  <si>
    <t>Biological sciences</t>
  </si>
  <si>
    <t>Agronomical sciences</t>
  </si>
  <si>
    <t>Ecology and Environment</t>
  </si>
  <si>
    <t xml:space="preserve">Appeals </t>
  </si>
  <si>
    <t>Decision</t>
  </si>
  <si>
    <t xml:space="preserve">Favorable  Biothechnology </t>
  </si>
  <si>
    <t xml:space="preserve">Favorable  Food sciences </t>
  </si>
  <si>
    <t xml:space="preserve">Favorabel   Biotechnology </t>
  </si>
  <si>
    <t xml:space="preserve">Favorable  Biological sciences </t>
  </si>
  <si>
    <t>unfavorable  mc &lt; mmas</t>
  </si>
  <si>
    <t>SAAD</t>
  </si>
  <si>
    <t>Leyla Hend</t>
  </si>
  <si>
    <t>07/10/2007</t>
  </si>
  <si>
    <t>252538061406</t>
  </si>
  <si>
    <t>unfavorable  Satisfactory choice</t>
  </si>
  <si>
    <t>Favorable  Ecology and Environment</t>
  </si>
  <si>
    <t>mmas</t>
  </si>
  <si>
    <t>Ranking Average</t>
  </si>
  <si>
    <t xml:space="preserve">                   Moyenne de classement                                    =</t>
  </si>
  <si>
    <t>Minimum Admission Average for the Specialization</t>
  </si>
  <si>
    <t>Moyenne minimale d'admission à la spécialité                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</si>
</sst>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color rgb="FF000000"/>
      <name val="SansSerif"/>
      <family val="2"/>
    </font>
    <font>
      <sz val="9"/>
      <color rgb="FF000000"/>
      <name val="SansSerif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7030A0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rgb="FF7030A0"/>
      <name val="Times New Roman"/>
      <family val="1"/>
      <charset val="178"/>
    </font>
    <font>
      <sz val="11"/>
      <color rgb="FFFF0000"/>
      <name val="Times New Roman"/>
      <family val="1"/>
    </font>
    <font>
      <b/>
      <sz val="13"/>
      <color rgb="FFFF0000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2"/>
      <color rgb="FF7030A0"/>
      <name val="Times New Roman"/>
      <family val="1"/>
      <charset val="178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682697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004C97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  <charset val="178"/>
    </font>
    <font>
      <b/>
      <sz val="18"/>
      <color rgb="FF00B050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2" fillId="0" borderId="1"/>
    <xf numFmtId="0" fontId="23" fillId="0" borderId="1"/>
  </cellStyleXfs>
  <cellXfs count="60">
    <xf numFmtId="0" fontId="0" fillId="0" borderId="0" xfId="0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5" fillId="0" borderId="1" xfId="0" applyFont="1" applyBorder="1" applyAlignment="1">
      <alignment vertical="center"/>
    </xf>
    <xf numFmtId="0" fontId="16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7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2" fontId="20" fillId="2" borderId="7" xfId="0" applyNumberFormat="1" applyFont="1" applyFill="1" applyBorder="1" applyAlignment="1">
      <alignment horizontal="center" vertical="center"/>
    </xf>
    <xf numFmtId="2" fontId="20" fillId="2" borderId="8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2" fontId="20" fillId="2" borderId="2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/>
    </xf>
    <xf numFmtId="0" fontId="26" fillId="3" borderId="8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/>
    </xf>
    <xf numFmtId="0" fontId="24" fillId="0" borderId="1" xfId="2" applyFont="1" applyAlignment="1">
      <alignment horizontal="center"/>
    </xf>
    <xf numFmtId="0" fontId="18" fillId="0" borderId="1" xfId="1" applyFont="1" applyAlignment="1">
      <alignment horizontal="center"/>
    </xf>
    <xf numFmtId="0" fontId="16" fillId="0" borderId="0" xfId="0" applyFont="1" applyAlignment="1">
      <alignment horizont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8" xfId="0" applyFill="1" applyBorder="1"/>
    <xf numFmtId="0" fontId="19" fillId="4" borderId="6" xfId="0" applyFont="1" applyFill="1" applyBorder="1" applyAlignment="1"/>
    <xf numFmtId="0" fontId="30" fillId="4" borderId="6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</cellXfs>
  <cellStyles count="3">
    <cellStyle name="Normal" xfId="0" builtinId="0"/>
    <cellStyle name="Normal 2" xfId="2" xr:uid="{9D92E9B8-98DC-4E6E-A7D4-161C3D002096}"/>
    <cellStyle name="Normal 4" xfId="1" xr:uid="{3349DE43-893F-46E9-8817-7CC1CBFEA9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762000</xdr:colOff>
      <xdr:row>2</xdr:row>
      <xdr:rowOff>152400</xdr:rowOff>
    </xdr:from>
    <xdr:to>
      <xdr:col>12</xdr:col>
      <xdr:colOff>65055</xdr:colOff>
      <xdr:row>6</xdr:row>
      <xdr:rowOff>42885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0CE6D6-953A-4F7F-905D-B008F20A9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06025" y="628650"/>
          <a:ext cx="969930" cy="69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733425</xdr:colOff>
      <xdr:row>2</xdr:row>
      <xdr:rowOff>152400</xdr:rowOff>
    </xdr:from>
    <xdr:to>
      <xdr:col>5</xdr:col>
      <xdr:colOff>503205</xdr:colOff>
      <xdr:row>6</xdr:row>
      <xdr:rowOff>42885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107524D-C222-4C11-AE7A-1A70B9DAC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628650"/>
          <a:ext cx="969930" cy="69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74FF-F742-4307-A7C4-4BA9F6F23A5E}">
  <dimension ref="A1:AW117"/>
  <sheetViews>
    <sheetView tabSelected="1" topLeftCell="Q90" zoomScale="78" zoomScaleNormal="78" workbookViewId="0">
      <selection activeCell="Y99" sqref="Y99"/>
    </sheetView>
  </sheetViews>
  <sheetFormatPr baseColWidth="10" defaultRowHeight="15" x14ac:dyDescent="0.25"/>
  <cols>
    <col min="1" max="2" width="11.42578125" style="14"/>
    <col min="3" max="3" width="18" style="14" customWidth="1"/>
    <col min="4" max="4" width="25.85546875" style="14" customWidth="1"/>
    <col min="5" max="5" width="18" style="14" customWidth="1"/>
    <col min="6" max="6" width="17.42578125" style="14" customWidth="1"/>
    <col min="7" max="7" width="11.42578125" style="14" customWidth="1"/>
    <col min="8" max="8" width="11.85546875" style="14" customWidth="1"/>
    <col min="9" max="9" width="18.85546875" style="14" customWidth="1"/>
    <col min="10" max="10" width="8.5703125" style="14" customWidth="1"/>
    <col min="11" max="11" width="13.140625" style="14" customWidth="1"/>
    <col min="12" max="12" width="11.85546875" style="14" customWidth="1"/>
    <col min="13" max="15" width="11.42578125" style="14" customWidth="1"/>
    <col min="16" max="16" width="15.28515625" style="14" customWidth="1"/>
    <col min="17" max="18" width="11.42578125" style="14" customWidth="1"/>
    <col min="19" max="19" width="14.28515625" style="14" customWidth="1"/>
    <col min="20" max="20" width="30.7109375" style="14" customWidth="1"/>
    <col min="21" max="21" width="27.28515625" style="14" customWidth="1"/>
    <col min="22" max="22" width="22.42578125" style="14" customWidth="1"/>
    <col min="23" max="23" width="20.7109375" style="14" customWidth="1"/>
    <col min="24" max="24" width="29.140625" style="14" customWidth="1"/>
    <col min="25" max="25" width="32.140625" style="15" customWidth="1"/>
    <col min="26" max="26" width="27.42578125" style="14" customWidth="1"/>
    <col min="27" max="29" width="11.42578125" style="14"/>
    <col min="30" max="30" width="22" style="14" bestFit="1" customWidth="1"/>
    <col min="31" max="16384" width="11.42578125" style="14"/>
  </cols>
  <sheetData>
    <row r="1" spans="1:22" ht="22.5" x14ac:dyDescent="0.3">
      <c r="D1"/>
      <c r="E1" s="44" t="s">
        <v>348</v>
      </c>
      <c r="F1" s="44"/>
      <c r="G1" s="44"/>
      <c r="H1" s="44"/>
      <c r="I1" s="44"/>
      <c r="J1" s="44"/>
      <c r="K1" s="44"/>
      <c r="L1" s="44"/>
      <c r="M1" s="44"/>
      <c r="N1"/>
      <c r="O1"/>
      <c r="P1"/>
      <c r="Q1"/>
      <c r="R1"/>
    </row>
    <row r="2" spans="1:22" x14ac:dyDescent="0.25"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22" ht="15.75" x14ac:dyDescent="0.25">
      <c r="D3"/>
      <c r="E3"/>
      <c r="F3"/>
      <c r="G3" s="45" t="s">
        <v>347</v>
      </c>
      <c r="H3" s="45"/>
      <c r="I3" s="45"/>
      <c r="J3" s="45"/>
      <c r="K3"/>
      <c r="L3"/>
      <c r="M3"/>
      <c r="N3"/>
      <c r="O3"/>
      <c r="P3"/>
      <c r="Q3"/>
      <c r="R3"/>
    </row>
    <row r="4" spans="1:22" ht="15.75" x14ac:dyDescent="0.25">
      <c r="D4"/>
      <c r="E4"/>
      <c r="F4"/>
      <c r="G4" s="46" t="s">
        <v>349</v>
      </c>
      <c r="H4" s="46"/>
      <c r="I4" s="46"/>
      <c r="J4" s="46"/>
      <c r="K4"/>
      <c r="L4"/>
      <c r="M4"/>
      <c r="N4"/>
      <c r="O4"/>
      <c r="P4"/>
      <c r="Q4"/>
      <c r="R4"/>
    </row>
    <row r="5" spans="1:22" ht="15.75" x14ac:dyDescent="0.25">
      <c r="D5"/>
      <c r="E5"/>
      <c r="F5"/>
      <c r="G5" s="46" t="s">
        <v>350</v>
      </c>
      <c r="H5" s="46"/>
      <c r="I5" s="46"/>
      <c r="J5" s="46"/>
      <c r="K5"/>
      <c r="L5"/>
      <c r="M5"/>
      <c r="N5"/>
      <c r="O5"/>
      <c r="P5"/>
      <c r="Q5"/>
      <c r="R5"/>
    </row>
    <row r="6" spans="1:22" ht="15.75" x14ac:dyDescent="0.25">
      <c r="A6"/>
      <c r="B6"/>
      <c r="C6"/>
      <c r="D6"/>
      <c r="E6"/>
      <c r="F6"/>
      <c r="G6" s="46" t="s">
        <v>352</v>
      </c>
      <c r="H6" s="46"/>
      <c r="I6" s="46"/>
      <c r="J6" s="46"/>
      <c r="K6"/>
      <c r="L6"/>
      <c r="M6"/>
      <c r="N6"/>
      <c r="O6"/>
      <c r="P6"/>
      <c r="Q6"/>
      <c r="R6"/>
    </row>
    <row r="7" spans="1:22" ht="15.75" x14ac:dyDescent="0.25">
      <c r="A7"/>
      <c r="B7"/>
      <c r="G7" s="46" t="s">
        <v>351</v>
      </c>
      <c r="H7" s="46"/>
      <c r="I7" s="46"/>
      <c r="J7" s="46"/>
    </row>
    <row r="10" spans="1:22" ht="20.25" x14ac:dyDescent="0.25">
      <c r="E10" s="20" t="s">
        <v>353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22.5" x14ac:dyDescent="0.3">
      <c r="F11" s="38" t="s">
        <v>361</v>
      </c>
      <c r="G11" s="38"/>
      <c r="H11" s="38"/>
      <c r="I11" s="38"/>
    </row>
    <row r="17" spans="2:25" ht="15.75" x14ac:dyDescent="0.25">
      <c r="H17" s="47" t="s">
        <v>343</v>
      </c>
      <c r="I17" s="48"/>
      <c r="J17" s="30" t="s">
        <v>344</v>
      </c>
      <c r="K17" s="31"/>
      <c r="L17" s="30" t="s">
        <v>340</v>
      </c>
      <c r="M17" s="31"/>
      <c r="N17" s="30" t="s">
        <v>339</v>
      </c>
      <c r="O17" s="31"/>
      <c r="P17" s="34" t="s">
        <v>345</v>
      </c>
      <c r="Q17" s="34"/>
      <c r="R17" s="34"/>
      <c r="S17" s="37" t="s">
        <v>346</v>
      </c>
      <c r="T17" s="37"/>
      <c r="U17" s="42" t="s">
        <v>341</v>
      </c>
      <c r="V17" s="42"/>
      <c r="W17" s="23"/>
    </row>
    <row r="18" spans="2:25" ht="15.75" x14ac:dyDescent="0.25">
      <c r="H18" s="49" t="s">
        <v>342</v>
      </c>
      <c r="I18" s="50"/>
      <c r="J18" s="32" t="s">
        <v>64</v>
      </c>
      <c r="K18" s="33"/>
      <c r="L18" s="32" t="s">
        <v>33</v>
      </c>
      <c r="M18" s="33"/>
      <c r="N18" s="32" t="s">
        <v>40</v>
      </c>
      <c r="O18" s="33"/>
      <c r="P18" s="35" t="s">
        <v>225</v>
      </c>
      <c r="Q18" s="35"/>
      <c r="R18" s="35"/>
      <c r="S18" s="36" t="s">
        <v>326</v>
      </c>
      <c r="T18" s="36"/>
      <c r="U18" s="43">
        <v>481</v>
      </c>
      <c r="V18" s="43"/>
      <c r="W18" s="24"/>
    </row>
    <row r="20" spans="2:25" ht="15.75" thickBot="1" x14ac:dyDescent="0.3"/>
    <row r="21" spans="2:25" ht="18" thickBot="1" x14ac:dyDescent="0.35">
      <c r="B21" s="1" t="s">
        <v>328</v>
      </c>
      <c r="C21" s="2"/>
      <c r="D21" s="2"/>
      <c r="E21" s="2"/>
      <c r="F21" s="3"/>
      <c r="G21" s="4"/>
      <c r="H21" s="17"/>
      <c r="I21" s="17"/>
      <c r="J21"/>
      <c r="K21" s="6" t="s">
        <v>329</v>
      </c>
      <c r="L21" s="5"/>
      <c r="M21" s="5"/>
      <c r="N21" s="5"/>
      <c r="O21" s="7"/>
      <c r="P21" s="7"/>
      <c r="Q21" s="7"/>
      <c r="R21"/>
      <c r="S21"/>
      <c r="T21"/>
      <c r="U21"/>
    </row>
    <row r="22" spans="2:25" ht="17.25" x14ac:dyDescent="0.3">
      <c r="B22" s="8" t="s">
        <v>330</v>
      </c>
      <c r="C22" s="4"/>
      <c r="D22" s="4"/>
      <c r="E22" s="4"/>
      <c r="F22" s="4"/>
      <c r="G22" s="4"/>
      <c r="H22"/>
      <c r="I22"/>
      <c r="J22"/>
      <c r="K22" s="6" t="s">
        <v>331</v>
      </c>
      <c r="L22" s="9"/>
      <c r="M22" s="9"/>
      <c r="N22" s="9"/>
      <c r="O22" s="7"/>
      <c r="P22" s="7"/>
      <c r="Q22" s="7"/>
      <c r="R22"/>
      <c r="S22"/>
      <c r="T22"/>
      <c r="U22"/>
    </row>
    <row r="23" spans="2:25" ht="17.25" x14ac:dyDescent="0.3">
      <c r="B23" s="8" t="s">
        <v>332</v>
      </c>
      <c r="C23" s="10"/>
      <c r="D23" s="11"/>
      <c r="E23" s="10"/>
      <c r="F23"/>
      <c r="G23" s="4"/>
      <c r="H23"/>
      <c r="I23"/>
      <c r="J23" s="4"/>
      <c r="K23"/>
      <c r="L23" s="10"/>
      <c r="M23" s="4"/>
      <c r="N23" s="7"/>
      <c r="O23" s="7"/>
      <c r="P23"/>
      <c r="Q23"/>
      <c r="R23"/>
      <c r="S23"/>
      <c r="T23"/>
      <c r="U23"/>
    </row>
    <row r="24" spans="2:25" ht="17.25" x14ac:dyDescent="0.3">
      <c r="B24" s="11" t="s">
        <v>333</v>
      </c>
      <c r="C24" s="12"/>
      <c r="D24" s="4"/>
      <c r="E24" s="10"/>
      <c r="F24"/>
      <c r="G24" s="4"/>
      <c r="H24" s="18"/>
      <c r="I24" s="18"/>
      <c r="J24" s="4"/>
      <c r="K24" s="4"/>
      <c r="L24" s="4"/>
      <c r="M24" s="7"/>
      <c r="N24" s="7"/>
      <c r="O24" s="7"/>
      <c r="P24"/>
      <c r="Q24"/>
      <c r="R24"/>
      <c r="S24"/>
      <c r="T24"/>
      <c r="U24"/>
    </row>
    <row r="25" spans="2:25" ht="17.25" x14ac:dyDescent="0.3">
      <c r="B25" s="8" t="s">
        <v>334</v>
      </c>
      <c r="C25" s="7"/>
      <c r="D25" s="7"/>
      <c r="E25" s="13"/>
      <c r="F25" s="7"/>
      <c r="G25" s="4"/>
      <c r="H25" s="19"/>
      <c r="I25" s="51" t="s">
        <v>11</v>
      </c>
      <c r="J25" s="52" t="s">
        <v>376</v>
      </c>
      <c r="K25" s="52"/>
      <c r="L25" s="52"/>
      <c r="M25" s="52"/>
      <c r="N25" s="52"/>
      <c r="O25" s="53" t="s">
        <v>375</v>
      </c>
      <c r="P25" s="54"/>
      <c r="Q25" s="55"/>
      <c r="R25" s="55"/>
      <c r="S25" s="56"/>
      <c r="T25"/>
      <c r="U25"/>
    </row>
    <row r="26" spans="2:25" ht="16.5" x14ac:dyDescent="0.25">
      <c r="B26" s="8" t="s">
        <v>335</v>
      </c>
      <c r="C26"/>
      <c r="D26"/>
      <c r="E26"/>
      <c r="F26"/>
      <c r="G26"/>
      <c r="H26" s="6"/>
      <c r="I26" s="59" t="s">
        <v>374</v>
      </c>
      <c r="J26" s="58" t="s">
        <v>378</v>
      </c>
      <c r="K26" s="58"/>
      <c r="L26" s="58"/>
      <c r="M26" s="58"/>
      <c r="N26" s="58"/>
      <c r="O26" s="57" t="s">
        <v>377</v>
      </c>
      <c r="P26" s="57"/>
      <c r="Q26" s="57"/>
      <c r="R26" s="57"/>
      <c r="S26" s="56"/>
      <c r="T26"/>
      <c r="U26"/>
    </row>
    <row r="27" spans="2:25" ht="16.5" x14ac:dyDescent="0.25">
      <c r="B27" s="8" t="s">
        <v>336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30" spans="2:25" ht="18.75" x14ac:dyDescent="0.3">
      <c r="S30" s="39" t="s">
        <v>337</v>
      </c>
      <c r="T30" s="40"/>
      <c r="U30" s="40"/>
      <c r="V30" s="40"/>
      <c r="W30" s="41"/>
    </row>
    <row r="31" spans="2:25" ht="15.75" customHeight="1" x14ac:dyDescent="0.25">
      <c r="B31" s="25" t="s">
        <v>0</v>
      </c>
      <c r="C31" s="25" t="s">
        <v>354</v>
      </c>
      <c r="D31" s="25" t="s">
        <v>355</v>
      </c>
      <c r="E31" s="25" t="s">
        <v>356</v>
      </c>
      <c r="F31" s="25" t="s">
        <v>327</v>
      </c>
      <c r="G31" s="25" t="s">
        <v>357</v>
      </c>
      <c r="H31" s="25" t="s">
        <v>1</v>
      </c>
      <c r="I31" s="25" t="s">
        <v>2</v>
      </c>
      <c r="J31" s="25" t="s">
        <v>3</v>
      </c>
      <c r="K31" s="25" t="s">
        <v>4</v>
      </c>
      <c r="L31" s="25" t="s">
        <v>5</v>
      </c>
      <c r="M31" s="25" t="s">
        <v>6</v>
      </c>
      <c r="N31" s="25" t="s">
        <v>7</v>
      </c>
      <c r="O31" s="25" t="s">
        <v>8</v>
      </c>
      <c r="P31" s="25" t="s">
        <v>9</v>
      </c>
      <c r="Q31" s="25" t="s">
        <v>10</v>
      </c>
      <c r="R31" s="25" t="s">
        <v>11</v>
      </c>
      <c r="S31" s="21" t="s">
        <v>340</v>
      </c>
      <c r="T31" s="21" t="s">
        <v>360</v>
      </c>
      <c r="U31" s="21" t="s">
        <v>359</v>
      </c>
      <c r="V31" s="21" t="s">
        <v>339</v>
      </c>
      <c r="W31" s="21" t="s">
        <v>358</v>
      </c>
      <c r="X31" s="22" t="s">
        <v>338</v>
      </c>
      <c r="Y31" s="26" t="s">
        <v>362</v>
      </c>
    </row>
    <row r="32" spans="2:25" ht="15.75" customHeight="1" x14ac:dyDescent="0.25">
      <c r="B32" s="27">
        <v>1</v>
      </c>
      <c r="C32" s="27" t="s">
        <v>136</v>
      </c>
      <c r="D32" s="27" t="s">
        <v>16</v>
      </c>
      <c r="E32" s="27" t="s">
        <v>137</v>
      </c>
      <c r="F32" s="28" t="s">
        <v>138</v>
      </c>
      <c r="G32" s="28" t="s">
        <v>13</v>
      </c>
      <c r="H32" s="28" t="s">
        <v>14</v>
      </c>
      <c r="I32" s="28" t="s">
        <v>14</v>
      </c>
      <c r="J32" s="28" t="s">
        <v>14</v>
      </c>
      <c r="K32" s="28">
        <v>11.48</v>
      </c>
      <c r="L32" s="28">
        <v>8.7899999999999991</v>
      </c>
      <c r="M32" s="28">
        <v>0</v>
      </c>
      <c r="N32" s="28">
        <v>0</v>
      </c>
      <c r="O32" s="28">
        <v>0</v>
      </c>
      <c r="P32" s="28">
        <v>0</v>
      </c>
      <c r="Q32" s="28">
        <v>10.14</v>
      </c>
      <c r="R32" s="28">
        <v>10.14</v>
      </c>
      <c r="S32" s="29">
        <v>2</v>
      </c>
      <c r="T32" s="29">
        <v>5</v>
      </c>
      <c r="U32" s="29">
        <v>4</v>
      </c>
      <c r="V32" s="29">
        <v>3</v>
      </c>
      <c r="W32" s="29">
        <v>1</v>
      </c>
      <c r="X32" s="29" t="s">
        <v>359</v>
      </c>
      <c r="Y32" s="29" t="s">
        <v>367</v>
      </c>
    </row>
    <row r="33" spans="2:41" ht="15.75" customHeight="1" x14ac:dyDescent="0.25">
      <c r="B33" s="27">
        <f>B32+1</f>
        <v>2</v>
      </c>
      <c r="C33" s="27" t="s">
        <v>84</v>
      </c>
      <c r="D33" s="27" t="s">
        <v>85</v>
      </c>
      <c r="E33" s="27" t="s">
        <v>86</v>
      </c>
      <c r="F33" s="28" t="s">
        <v>87</v>
      </c>
      <c r="G33" s="28" t="s">
        <v>13</v>
      </c>
      <c r="H33" s="28" t="s">
        <v>14</v>
      </c>
      <c r="I33" s="28" t="s">
        <v>12</v>
      </c>
      <c r="J33" s="28" t="s">
        <v>14</v>
      </c>
      <c r="K33" s="28">
        <v>10.78</v>
      </c>
      <c r="L33" s="28">
        <v>10.02</v>
      </c>
      <c r="M33" s="28">
        <v>0</v>
      </c>
      <c r="N33" s="28">
        <v>0</v>
      </c>
      <c r="O33" s="28">
        <v>0</v>
      </c>
      <c r="P33" s="28">
        <v>0</v>
      </c>
      <c r="Q33" s="28">
        <v>10.4</v>
      </c>
      <c r="R33" s="28">
        <v>10.3</v>
      </c>
      <c r="S33" s="29">
        <v>5</v>
      </c>
      <c r="T33" s="29">
        <v>4</v>
      </c>
      <c r="U33" s="29">
        <v>3</v>
      </c>
      <c r="V33" s="29">
        <v>2</v>
      </c>
      <c r="W33" s="29">
        <v>1</v>
      </c>
      <c r="X33" s="29" t="s">
        <v>339</v>
      </c>
      <c r="Y33" s="29" t="s">
        <v>363</v>
      </c>
    </row>
    <row r="34" spans="2:41" ht="15.75" customHeight="1" x14ac:dyDescent="0.25">
      <c r="B34" s="27">
        <f t="shared" ref="B34:B97" si="0">B33+1</f>
        <v>3</v>
      </c>
      <c r="C34" s="27" t="s">
        <v>185</v>
      </c>
      <c r="D34" s="27" t="s">
        <v>186</v>
      </c>
      <c r="E34" s="27" t="s">
        <v>187</v>
      </c>
      <c r="F34" s="28" t="s">
        <v>188</v>
      </c>
      <c r="G34" s="28" t="s">
        <v>13</v>
      </c>
      <c r="H34" s="28" t="s">
        <v>14</v>
      </c>
      <c r="I34" s="28" t="s">
        <v>15</v>
      </c>
      <c r="J34" s="28" t="s">
        <v>14</v>
      </c>
      <c r="K34" s="28">
        <v>10.69</v>
      </c>
      <c r="L34" s="28">
        <v>9.75</v>
      </c>
      <c r="M34" s="28">
        <v>0</v>
      </c>
      <c r="N34" s="28">
        <v>0</v>
      </c>
      <c r="O34" s="28">
        <v>0</v>
      </c>
      <c r="P34" s="28">
        <v>0</v>
      </c>
      <c r="Q34" s="28">
        <v>10.220000000000001</v>
      </c>
      <c r="R34" s="28">
        <v>10.02</v>
      </c>
      <c r="S34" s="29">
        <v>4</v>
      </c>
      <c r="T34" s="29">
        <v>3</v>
      </c>
      <c r="U34" s="29">
        <v>2</v>
      </c>
      <c r="V34" s="29">
        <v>1</v>
      </c>
      <c r="W34" s="29">
        <v>5</v>
      </c>
      <c r="X34" s="29" t="s">
        <v>359</v>
      </c>
      <c r="Y34" s="29" t="s">
        <v>367</v>
      </c>
    </row>
    <row r="35" spans="2:41" ht="15.75" customHeight="1" x14ac:dyDescent="0.25">
      <c r="B35" s="27">
        <f t="shared" si="0"/>
        <v>4</v>
      </c>
      <c r="C35" s="27" t="s">
        <v>234</v>
      </c>
      <c r="D35" s="27" t="s">
        <v>275</v>
      </c>
      <c r="E35" s="27" t="s">
        <v>276</v>
      </c>
      <c r="F35" s="28" t="s">
        <v>277</v>
      </c>
      <c r="G35" s="28" t="s">
        <v>13</v>
      </c>
      <c r="H35" s="28" t="s">
        <v>12</v>
      </c>
      <c r="I35" s="28" t="s">
        <v>15</v>
      </c>
      <c r="J35" s="28" t="s">
        <v>14</v>
      </c>
      <c r="K35" s="28">
        <v>10.44</v>
      </c>
      <c r="L35" s="28">
        <v>9.4499999999999993</v>
      </c>
      <c r="M35" s="28">
        <v>0</v>
      </c>
      <c r="N35" s="28">
        <v>0</v>
      </c>
      <c r="O35" s="28">
        <v>0</v>
      </c>
      <c r="P35" s="28">
        <v>0</v>
      </c>
      <c r="Q35" s="28">
        <v>9.9499999999999993</v>
      </c>
      <c r="R35" s="28">
        <v>9.5500000000000007</v>
      </c>
      <c r="S35" s="29">
        <v>2</v>
      </c>
      <c r="T35" s="29">
        <v>5</v>
      </c>
      <c r="U35" s="29">
        <v>3</v>
      </c>
      <c r="V35" s="29">
        <v>4</v>
      </c>
      <c r="W35" s="29">
        <v>1</v>
      </c>
      <c r="X35" s="29" t="s">
        <v>359</v>
      </c>
      <c r="Y35" s="29" t="s">
        <v>372</v>
      </c>
    </row>
    <row r="36" spans="2:41" ht="15.75" customHeight="1" x14ac:dyDescent="0.25">
      <c r="B36" s="27">
        <f t="shared" si="0"/>
        <v>5</v>
      </c>
      <c r="C36" s="27" t="s">
        <v>116</v>
      </c>
      <c r="D36" s="27" t="s">
        <v>117</v>
      </c>
      <c r="E36" s="27" t="s">
        <v>118</v>
      </c>
      <c r="F36" s="28" t="s">
        <v>119</v>
      </c>
      <c r="G36" s="28" t="s">
        <v>13</v>
      </c>
      <c r="H36" s="28" t="s">
        <v>14</v>
      </c>
      <c r="I36" s="28" t="s">
        <v>14</v>
      </c>
      <c r="J36" s="28" t="s">
        <v>14</v>
      </c>
      <c r="K36" s="28">
        <v>11.09</v>
      </c>
      <c r="L36" s="28">
        <v>9.2799999999999994</v>
      </c>
      <c r="M36" s="28">
        <v>0</v>
      </c>
      <c r="N36" s="28">
        <v>0</v>
      </c>
      <c r="O36" s="28">
        <v>0</v>
      </c>
      <c r="P36" s="28">
        <v>0</v>
      </c>
      <c r="Q36" s="28">
        <v>10.19</v>
      </c>
      <c r="R36" s="28">
        <v>10.19</v>
      </c>
      <c r="S36" s="29">
        <v>3</v>
      </c>
      <c r="T36" s="29">
        <v>4</v>
      </c>
      <c r="U36" s="29">
        <v>5</v>
      </c>
      <c r="V36" s="29">
        <v>2</v>
      </c>
      <c r="W36" s="29">
        <v>1</v>
      </c>
      <c r="X36" s="29" t="s">
        <v>360</v>
      </c>
      <c r="Y36" s="29" t="s">
        <v>367</v>
      </c>
    </row>
    <row r="37" spans="2:41" ht="15.75" customHeight="1" x14ac:dyDescent="0.25">
      <c r="B37" s="27">
        <f t="shared" si="0"/>
        <v>6</v>
      </c>
      <c r="C37" s="27" t="s">
        <v>116</v>
      </c>
      <c r="D37" s="27" t="s">
        <v>216</v>
      </c>
      <c r="E37" s="27" t="s">
        <v>217</v>
      </c>
      <c r="F37" s="28" t="s">
        <v>218</v>
      </c>
      <c r="G37" s="28" t="s">
        <v>22</v>
      </c>
      <c r="H37" s="28" t="s">
        <v>14</v>
      </c>
      <c r="I37" s="28" t="s">
        <v>14</v>
      </c>
      <c r="J37" s="28" t="s">
        <v>12</v>
      </c>
      <c r="K37" s="28">
        <v>11.02</v>
      </c>
      <c r="L37" s="28">
        <v>9.65</v>
      </c>
      <c r="M37" s="28">
        <v>0</v>
      </c>
      <c r="N37" s="28">
        <v>0</v>
      </c>
      <c r="O37" s="28">
        <v>0</v>
      </c>
      <c r="P37" s="28">
        <v>0</v>
      </c>
      <c r="Q37" s="28">
        <v>10.34</v>
      </c>
      <c r="R37" s="28">
        <v>9.93</v>
      </c>
      <c r="S37" s="29">
        <v>3</v>
      </c>
      <c r="T37" s="29">
        <v>5</v>
      </c>
      <c r="U37" s="29">
        <v>4</v>
      </c>
      <c r="V37" s="29">
        <v>2</v>
      </c>
      <c r="W37" s="29">
        <v>1</v>
      </c>
      <c r="X37" s="29" t="s">
        <v>359</v>
      </c>
      <c r="Y37" s="29" t="s">
        <v>372</v>
      </c>
    </row>
    <row r="38" spans="2:41" ht="15.75" customHeight="1" x14ac:dyDescent="0.25">
      <c r="B38" s="27">
        <f t="shared" si="0"/>
        <v>7</v>
      </c>
      <c r="C38" s="27" t="s">
        <v>32</v>
      </c>
      <c r="D38" s="27" t="s">
        <v>306</v>
      </c>
      <c r="E38" s="27" t="s">
        <v>307</v>
      </c>
      <c r="F38" s="28" t="s">
        <v>308</v>
      </c>
      <c r="G38" s="28" t="s">
        <v>55</v>
      </c>
      <c r="H38" s="28" t="s">
        <v>14</v>
      </c>
      <c r="I38" s="28" t="s">
        <v>14</v>
      </c>
      <c r="J38" s="28" t="s">
        <v>15</v>
      </c>
      <c r="K38" s="28">
        <v>10.76</v>
      </c>
      <c r="L38" s="28">
        <v>9.4499999999999993</v>
      </c>
      <c r="M38" s="28">
        <v>0</v>
      </c>
      <c r="N38" s="28">
        <v>0</v>
      </c>
      <c r="O38" s="28">
        <v>0</v>
      </c>
      <c r="P38" s="28">
        <v>0</v>
      </c>
      <c r="Q38" s="28">
        <v>10.11</v>
      </c>
      <c r="R38" s="28">
        <v>9.3000000000000007</v>
      </c>
      <c r="S38" s="29">
        <v>2</v>
      </c>
      <c r="T38" s="29">
        <v>4</v>
      </c>
      <c r="U38" s="29">
        <v>5</v>
      </c>
      <c r="V38" s="29">
        <v>3</v>
      </c>
      <c r="W38" s="29">
        <v>1</v>
      </c>
      <c r="X38" s="29" t="s">
        <v>359</v>
      </c>
      <c r="Y38" s="29" t="s">
        <v>367</v>
      </c>
    </row>
    <row r="39" spans="2:41" ht="15.75" customHeight="1" x14ac:dyDescent="0.25">
      <c r="B39" s="27">
        <f t="shared" si="0"/>
        <v>8</v>
      </c>
      <c r="C39" s="27" t="s">
        <v>165</v>
      </c>
      <c r="D39" s="27" t="s">
        <v>193</v>
      </c>
      <c r="E39" s="27" t="s">
        <v>74</v>
      </c>
      <c r="F39" s="28" t="s">
        <v>194</v>
      </c>
      <c r="G39" s="28" t="s">
        <v>22</v>
      </c>
      <c r="H39" s="28" t="s">
        <v>14</v>
      </c>
      <c r="I39" s="28" t="s">
        <v>15</v>
      </c>
      <c r="J39" s="28" t="s">
        <v>12</v>
      </c>
      <c r="K39" s="28">
        <v>10.27</v>
      </c>
      <c r="L39" s="28">
        <v>11.01</v>
      </c>
      <c r="M39" s="28">
        <v>0</v>
      </c>
      <c r="N39" s="28">
        <v>0</v>
      </c>
      <c r="O39" s="28">
        <v>0</v>
      </c>
      <c r="P39" s="28">
        <v>0</v>
      </c>
      <c r="Q39" s="28">
        <v>10.64</v>
      </c>
      <c r="R39" s="28">
        <v>10</v>
      </c>
      <c r="S39" s="29">
        <v>2</v>
      </c>
      <c r="T39" s="29">
        <v>5</v>
      </c>
      <c r="U39" s="29">
        <v>3</v>
      </c>
      <c r="V39" s="29">
        <v>4</v>
      </c>
      <c r="W39" s="29">
        <v>1</v>
      </c>
      <c r="X39" s="29" t="s">
        <v>359</v>
      </c>
      <c r="Y39" s="29" t="s">
        <v>367</v>
      </c>
    </row>
    <row r="40" spans="2:41" ht="15.75" customHeight="1" x14ac:dyDescent="0.25">
      <c r="B40" s="27">
        <f t="shared" si="0"/>
        <v>9</v>
      </c>
      <c r="C40" s="27" t="s">
        <v>103</v>
      </c>
      <c r="D40" s="27" t="s">
        <v>44</v>
      </c>
      <c r="E40" s="27" t="s">
        <v>104</v>
      </c>
      <c r="F40" s="28" t="s">
        <v>105</v>
      </c>
      <c r="G40" s="28" t="s">
        <v>13</v>
      </c>
      <c r="H40" s="28" t="s">
        <v>14</v>
      </c>
      <c r="I40" s="28" t="s">
        <v>14</v>
      </c>
      <c r="J40" s="28" t="s">
        <v>14</v>
      </c>
      <c r="K40" s="28">
        <v>11.29</v>
      </c>
      <c r="L40" s="28">
        <v>9.16</v>
      </c>
      <c r="M40" s="28">
        <v>0</v>
      </c>
      <c r="N40" s="28">
        <v>0</v>
      </c>
      <c r="O40" s="28">
        <v>0</v>
      </c>
      <c r="P40" s="28">
        <v>0</v>
      </c>
      <c r="Q40" s="28">
        <v>10.23</v>
      </c>
      <c r="R40" s="28">
        <v>10.23</v>
      </c>
      <c r="S40" s="29">
        <v>2</v>
      </c>
      <c r="T40" s="29">
        <v>4</v>
      </c>
      <c r="U40" s="29">
        <v>5</v>
      </c>
      <c r="V40" s="29">
        <v>3</v>
      </c>
      <c r="W40" s="29">
        <v>1</v>
      </c>
      <c r="X40" s="29" t="s">
        <v>339</v>
      </c>
      <c r="Y40" s="29" t="s">
        <v>367</v>
      </c>
      <c r="AB40" s="15"/>
      <c r="AC40" s="15"/>
      <c r="AD40" s="16"/>
      <c r="AE40" s="16"/>
      <c r="AF40" s="15"/>
      <c r="AG40" s="15"/>
      <c r="AH40" s="15"/>
    </row>
    <row r="41" spans="2:41" ht="15.75" customHeight="1" x14ac:dyDescent="0.25">
      <c r="B41" s="27">
        <f t="shared" si="0"/>
        <v>10</v>
      </c>
      <c r="C41" s="27" t="s">
        <v>257</v>
      </c>
      <c r="D41" s="27" t="s">
        <v>25</v>
      </c>
      <c r="E41" s="27" t="s">
        <v>258</v>
      </c>
      <c r="F41" s="28" t="s">
        <v>259</v>
      </c>
      <c r="G41" s="28" t="s">
        <v>22</v>
      </c>
      <c r="H41" s="28" t="s">
        <v>14</v>
      </c>
      <c r="I41" s="28" t="s">
        <v>14</v>
      </c>
      <c r="J41" s="28" t="s">
        <v>12</v>
      </c>
      <c r="K41" s="28">
        <v>11.01</v>
      </c>
      <c r="L41" s="28">
        <v>9.16</v>
      </c>
      <c r="M41" s="28">
        <v>0</v>
      </c>
      <c r="N41" s="28">
        <v>0</v>
      </c>
      <c r="O41" s="28">
        <v>0</v>
      </c>
      <c r="P41" s="28">
        <v>0</v>
      </c>
      <c r="Q41" s="28">
        <v>10.09</v>
      </c>
      <c r="R41" s="28">
        <v>9.69</v>
      </c>
      <c r="S41" s="29">
        <v>3</v>
      </c>
      <c r="T41" s="29">
        <v>4</v>
      </c>
      <c r="U41" s="29">
        <v>5</v>
      </c>
      <c r="V41" s="29">
        <v>2</v>
      </c>
      <c r="W41" s="29">
        <v>1</v>
      </c>
      <c r="X41" s="29" t="s">
        <v>360</v>
      </c>
      <c r="Y41" s="29" t="s">
        <v>367</v>
      </c>
      <c r="Z41" s="16"/>
      <c r="AA41" s="15"/>
      <c r="AB41" s="15"/>
      <c r="AC41" s="15"/>
    </row>
    <row r="42" spans="2:41" ht="15.75" customHeight="1" x14ac:dyDescent="0.25">
      <c r="B42" s="27">
        <f t="shared" si="0"/>
        <v>11</v>
      </c>
      <c r="C42" s="27" t="s">
        <v>150</v>
      </c>
      <c r="D42" s="27" t="s">
        <v>151</v>
      </c>
      <c r="E42" s="27" t="s">
        <v>152</v>
      </c>
      <c r="F42" s="28" t="s">
        <v>153</v>
      </c>
      <c r="G42" s="28" t="s">
        <v>22</v>
      </c>
      <c r="H42" s="28" t="s">
        <v>14</v>
      </c>
      <c r="I42" s="28" t="s">
        <v>12</v>
      </c>
      <c r="J42" s="28" t="s">
        <v>12</v>
      </c>
      <c r="K42" s="28">
        <v>10.98</v>
      </c>
      <c r="L42" s="28">
        <v>10.28</v>
      </c>
      <c r="M42" s="28">
        <v>0</v>
      </c>
      <c r="N42" s="28">
        <v>0</v>
      </c>
      <c r="O42" s="28">
        <v>0</v>
      </c>
      <c r="P42" s="28">
        <v>0</v>
      </c>
      <c r="Q42" s="28">
        <v>10.63</v>
      </c>
      <c r="R42" s="28">
        <v>10.1</v>
      </c>
      <c r="S42" s="29">
        <v>2</v>
      </c>
      <c r="T42" s="29">
        <v>4</v>
      </c>
      <c r="U42" s="29">
        <v>5</v>
      </c>
      <c r="V42" s="29">
        <v>3</v>
      </c>
      <c r="W42" s="29">
        <v>1</v>
      </c>
      <c r="X42" s="29" t="s">
        <v>360</v>
      </c>
      <c r="Y42" s="29" t="s">
        <v>367</v>
      </c>
      <c r="AA42" s="15"/>
      <c r="AB42" s="16"/>
      <c r="AC42" s="16"/>
      <c r="AD42" s="15"/>
      <c r="AE42" s="15"/>
      <c r="AF42" s="15"/>
    </row>
    <row r="43" spans="2:41" ht="15.75" customHeight="1" x14ac:dyDescent="0.25">
      <c r="B43" s="27">
        <f t="shared" si="0"/>
        <v>12</v>
      </c>
      <c r="C43" s="27" t="s">
        <v>147</v>
      </c>
      <c r="D43" s="27" t="s">
        <v>148</v>
      </c>
      <c r="E43" s="27" t="s">
        <v>66</v>
      </c>
      <c r="F43" s="28" t="s">
        <v>149</v>
      </c>
      <c r="G43" s="28" t="s">
        <v>13</v>
      </c>
      <c r="H43" s="28" t="s">
        <v>14</v>
      </c>
      <c r="I43" s="28" t="s">
        <v>14</v>
      </c>
      <c r="J43" s="28" t="s">
        <v>14</v>
      </c>
      <c r="K43" s="28">
        <v>10.78</v>
      </c>
      <c r="L43" s="28">
        <v>9.4600000000000009</v>
      </c>
      <c r="M43" s="28">
        <v>0</v>
      </c>
      <c r="N43" s="28">
        <v>0</v>
      </c>
      <c r="O43" s="28">
        <v>0</v>
      </c>
      <c r="P43" s="28">
        <v>0</v>
      </c>
      <c r="Q43" s="28">
        <v>10.119999999999999</v>
      </c>
      <c r="R43" s="28">
        <v>10.119999999999999</v>
      </c>
      <c r="S43" s="29">
        <v>2</v>
      </c>
      <c r="T43" s="29">
        <v>5</v>
      </c>
      <c r="U43" s="29">
        <v>4</v>
      </c>
      <c r="V43" s="29">
        <v>3</v>
      </c>
      <c r="W43" s="29">
        <v>1</v>
      </c>
      <c r="X43" s="29" t="s">
        <v>359</v>
      </c>
      <c r="Y43" s="29" t="s">
        <v>367</v>
      </c>
      <c r="AC43" s="15"/>
      <c r="AD43" s="15"/>
      <c r="AE43" s="16"/>
      <c r="AF43" s="16"/>
      <c r="AG43" s="15"/>
      <c r="AH43" s="15"/>
      <c r="AI43" s="15"/>
    </row>
    <row r="44" spans="2:41" ht="15.75" customHeight="1" x14ac:dyDescent="0.25">
      <c r="B44" s="27">
        <f t="shared" si="0"/>
        <v>13</v>
      </c>
      <c r="C44" s="27" t="s">
        <v>222</v>
      </c>
      <c r="D44" s="27" t="s">
        <v>36</v>
      </c>
      <c r="E44" s="27" t="s">
        <v>223</v>
      </c>
      <c r="F44" s="28" t="s">
        <v>224</v>
      </c>
      <c r="G44" s="28" t="s">
        <v>22</v>
      </c>
      <c r="H44" s="28" t="s">
        <v>14</v>
      </c>
      <c r="I44" s="28" t="s">
        <v>12</v>
      </c>
      <c r="J44" s="28" t="s">
        <v>12</v>
      </c>
      <c r="K44" s="28">
        <v>10.67</v>
      </c>
      <c r="L44" s="28">
        <v>10.210000000000001</v>
      </c>
      <c r="M44" s="28">
        <v>0</v>
      </c>
      <c r="N44" s="28">
        <v>0</v>
      </c>
      <c r="O44" s="28">
        <v>0</v>
      </c>
      <c r="P44" s="28">
        <v>0</v>
      </c>
      <c r="Q44" s="28">
        <v>10.44</v>
      </c>
      <c r="R44" s="28">
        <v>9.92</v>
      </c>
      <c r="S44" s="29">
        <v>3</v>
      </c>
      <c r="T44" s="29">
        <v>4</v>
      </c>
      <c r="U44" s="29">
        <v>5</v>
      </c>
      <c r="V44" s="29">
        <v>2</v>
      </c>
      <c r="W44" s="29">
        <v>1</v>
      </c>
      <c r="X44" s="29" t="s">
        <v>360</v>
      </c>
      <c r="Y44" s="29" t="s">
        <v>367</v>
      </c>
    </row>
    <row r="45" spans="2:41" ht="15.75" customHeight="1" x14ac:dyDescent="0.25">
      <c r="B45" s="27">
        <f t="shared" si="0"/>
        <v>14</v>
      </c>
      <c r="C45" s="27" t="s">
        <v>97</v>
      </c>
      <c r="D45" s="27" t="s">
        <v>98</v>
      </c>
      <c r="E45" s="27" t="s">
        <v>41</v>
      </c>
      <c r="F45" s="28" t="s">
        <v>99</v>
      </c>
      <c r="G45" s="28" t="s">
        <v>13</v>
      </c>
      <c r="H45" s="28" t="s">
        <v>14</v>
      </c>
      <c r="I45" s="28" t="s">
        <v>14</v>
      </c>
      <c r="J45" s="28" t="s">
        <v>14</v>
      </c>
      <c r="K45" s="28">
        <v>10.52</v>
      </c>
      <c r="L45" s="28">
        <v>9.99</v>
      </c>
      <c r="M45" s="28">
        <v>0</v>
      </c>
      <c r="N45" s="28">
        <v>0</v>
      </c>
      <c r="O45" s="28">
        <v>0</v>
      </c>
      <c r="P45" s="28">
        <v>0</v>
      </c>
      <c r="Q45" s="28">
        <v>10.26</v>
      </c>
      <c r="R45" s="28">
        <v>10.26</v>
      </c>
      <c r="S45" s="29">
        <v>2</v>
      </c>
      <c r="T45" s="29">
        <v>5</v>
      </c>
      <c r="U45" s="29">
        <v>4</v>
      </c>
      <c r="V45" s="29">
        <v>3</v>
      </c>
      <c r="W45" s="29">
        <v>1</v>
      </c>
      <c r="X45" s="29" t="s">
        <v>359</v>
      </c>
      <c r="Y45" s="29" t="s">
        <v>364</v>
      </c>
      <c r="AI45" s="15"/>
      <c r="AJ45" s="15"/>
      <c r="AK45" s="16"/>
      <c r="AL45" s="16"/>
      <c r="AM45" s="15"/>
      <c r="AN45" s="15"/>
      <c r="AO45" s="15"/>
    </row>
    <row r="46" spans="2:41" ht="15.75" customHeight="1" x14ac:dyDescent="0.25">
      <c r="B46" s="27">
        <f t="shared" si="0"/>
        <v>15</v>
      </c>
      <c r="C46" s="27" t="s">
        <v>231</v>
      </c>
      <c r="D46" s="27" t="s">
        <v>232</v>
      </c>
      <c r="E46" s="27" t="s">
        <v>163</v>
      </c>
      <c r="F46" s="28" t="s">
        <v>233</v>
      </c>
      <c r="G46" s="28" t="s">
        <v>22</v>
      </c>
      <c r="H46" s="28" t="s">
        <v>14</v>
      </c>
      <c r="I46" s="28" t="s">
        <v>12</v>
      </c>
      <c r="J46" s="28" t="s">
        <v>12</v>
      </c>
      <c r="K46" s="28">
        <v>10.63</v>
      </c>
      <c r="L46" s="28">
        <v>10.19</v>
      </c>
      <c r="M46" s="28">
        <v>0</v>
      </c>
      <c r="N46" s="28">
        <v>0</v>
      </c>
      <c r="O46" s="28">
        <v>0</v>
      </c>
      <c r="P46" s="28">
        <v>0</v>
      </c>
      <c r="Q46" s="28">
        <v>10.41</v>
      </c>
      <c r="R46" s="28">
        <v>9.89</v>
      </c>
      <c r="S46" s="29">
        <v>2</v>
      </c>
      <c r="T46" s="29">
        <v>4</v>
      </c>
      <c r="U46" s="29">
        <v>5</v>
      </c>
      <c r="V46" s="29">
        <v>3</v>
      </c>
      <c r="W46" s="29">
        <v>1</v>
      </c>
      <c r="X46" s="29" t="s">
        <v>360</v>
      </c>
      <c r="Y46" s="29" t="s">
        <v>372</v>
      </c>
    </row>
    <row r="47" spans="2:41" ht="15.75" customHeight="1" x14ac:dyDescent="0.25">
      <c r="B47" s="27">
        <f t="shared" si="0"/>
        <v>16</v>
      </c>
      <c r="C47" s="27" t="s">
        <v>171</v>
      </c>
      <c r="D47" s="27" t="s">
        <v>172</v>
      </c>
      <c r="E47" s="27" t="s">
        <v>173</v>
      </c>
      <c r="F47" s="28" t="s">
        <v>174</v>
      </c>
      <c r="G47" s="28" t="s">
        <v>13</v>
      </c>
      <c r="H47" s="28" t="s">
        <v>14</v>
      </c>
      <c r="I47" s="28" t="s">
        <v>12</v>
      </c>
      <c r="J47" s="28" t="s">
        <v>14</v>
      </c>
      <c r="K47" s="28">
        <v>11.36</v>
      </c>
      <c r="L47" s="28">
        <v>8.8800000000000008</v>
      </c>
      <c r="M47" s="28">
        <v>0</v>
      </c>
      <c r="N47" s="28">
        <v>0</v>
      </c>
      <c r="O47" s="28">
        <v>0</v>
      </c>
      <c r="P47" s="28">
        <v>0</v>
      </c>
      <c r="Q47" s="28">
        <v>10.119999999999999</v>
      </c>
      <c r="R47" s="28">
        <v>10.02</v>
      </c>
      <c r="S47" s="29">
        <v>2</v>
      </c>
      <c r="T47" s="29">
        <v>5</v>
      </c>
      <c r="U47" s="29">
        <v>4</v>
      </c>
      <c r="V47" s="29">
        <v>3</v>
      </c>
      <c r="W47" s="29">
        <v>1</v>
      </c>
      <c r="X47" s="29" t="s">
        <v>359</v>
      </c>
      <c r="Y47" s="29" t="s">
        <v>367</v>
      </c>
    </row>
    <row r="48" spans="2:41" ht="15.75" customHeight="1" x14ac:dyDescent="0.25">
      <c r="B48" s="27">
        <f t="shared" si="0"/>
        <v>17</v>
      </c>
      <c r="C48" s="27" t="s">
        <v>242</v>
      </c>
      <c r="D48" s="27" t="s">
        <v>243</v>
      </c>
      <c r="E48" s="27" t="s">
        <v>244</v>
      </c>
      <c r="F48" s="28" t="s">
        <v>245</v>
      </c>
      <c r="G48" s="28" t="s">
        <v>13</v>
      </c>
      <c r="H48" s="28" t="s">
        <v>14</v>
      </c>
      <c r="I48" s="28" t="s">
        <v>15</v>
      </c>
      <c r="J48" s="28" t="s">
        <v>14</v>
      </c>
      <c r="K48" s="28">
        <v>10.08</v>
      </c>
      <c r="L48" s="28">
        <v>9.9600000000000009</v>
      </c>
      <c r="M48" s="28">
        <v>0</v>
      </c>
      <c r="N48" s="28">
        <v>0</v>
      </c>
      <c r="O48" s="28">
        <v>0</v>
      </c>
      <c r="P48" s="28">
        <v>0</v>
      </c>
      <c r="Q48" s="28">
        <v>10.02</v>
      </c>
      <c r="R48" s="28">
        <v>9.82</v>
      </c>
      <c r="S48" s="29">
        <v>2</v>
      </c>
      <c r="T48" s="29">
        <v>4</v>
      </c>
      <c r="U48" s="29">
        <v>5</v>
      </c>
      <c r="V48" s="29">
        <v>3</v>
      </c>
      <c r="W48" s="29">
        <v>1</v>
      </c>
      <c r="X48" s="29" t="s">
        <v>360</v>
      </c>
      <c r="Y48" s="29" t="s">
        <v>367</v>
      </c>
    </row>
    <row r="49" spans="2:40" ht="15.75" customHeight="1" x14ac:dyDescent="0.25">
      <c r="B49" s="27">
        <f t="shared" si="0"/>
        <v>18</v>
      </c>
      <c r="C49" s="27" t="s">
        <v>28</v>
      </c>
      <c r="D49" s="27" t="s">
        <v>29</v>
      </c>
      <c r="E49" s="27" t="s">
        <v>30</v>
      </c>
      <c r="F49" s="28" t="s">
        <v>31</v>
      </c>
      <c r="G49" s="28" t="s">
        <v>13</v>
      </c>
      <c r="H49" s="28" t="s">
        <v>14</v>
      </c>
      <c r="I49" s="28" t="s">
        <v>14</v>
      </c>
      <c r="J49" s="28" t="s">
        <v>14</v>
      </c>
      <c r="K49" s="28">
        <v>12.96</v>
      </c>
      <c r="L49" s="28">
        <v>11.14</v>
      </c>
      <c r="M49" s="28">
        <v>0</v>
      </c>
      <c r="N49" s="28">
        <v>0</v>
      </c>
      <c r="O49" s="28">
        <v>0</v>
      </c>
      <c r="P49" s="28">
        <v>0</v>
      </c>
      <c r="Q49" s="28">
        <v>12.05</v>
      </c>
      <c r="R49" s="28">
        <v>12.05</v>
      </c>
      <c r="S49" s="29">
        <v>1</v>
      </c>
      <c r="T49" s="29">
        <v>5</v>
      </c>
      <c r="U49" s="29">
        <v>4</v>
      </c>
      <c r="V49" s="29">
        <v>2</v>
      </c>
      <c r="W49" s="29">
        <v>3</v>
      </c>
      <c r="X49" s="29" t="s">
        <v>358</v>
      </c>
      <c r="Y49" s="29" t="s">
        <v>365</v>
      </c>
    </row>
    <row r="50" spans="2:40" ht="15.75" customHeight="1" x14ac:dyDescent="0.25">
      <c r="B50" s="27">
        <f t="shared" si="0"/>
        <v>19</v>
      </c>
      <c r="C50" s="27" t="s">
        <v>263</v>
      </c>
      <c r="D50" s="27" t="s">
        <v>264</v>
      </c>
      <c r="E50" s="27" t="s">
        <v>265</v>
      </c>
      <c r="F50" s="28" t="s">
        <v>266</v>
      </c>
      <c r="G50" s="28" t="s">
        <v>22</v>
      </c>
      <c r="H50" s="28" t="s">
        <v>14</v>
      </c>
      <c r="I50" s="28" t="s">
        <v>12</v>
      </c>
      <c r="J50" s="28" t="s">
        <v>12</v>
      </c>
      <c r="K50" s="28">
        <v>10.130000000000001</v>
      </c>
      <c r="L50" s="28">
        <v>10.199999999999999</v>
      </c>
      <c r="M50" s="28">
        <v>0</v>
      </c>
      <c r="N50" s="28">
        <v>0</v>
      </c>
      <c r="O50" s="28">
        <v>0</v>
      </c>
      <c r="P50" s="28">
        <v>0</v>
      </c>
      <c r="Q50" s="28">
        <v>10.17</v>
      </c>
      <c r="R50" s="28">
        <v>9.66</v>
      </c>
      <c r="S50" s="29">
        <v>2</v>
      </c>
      <c r="T50" s="29">
        <v>4</v>
      </c>
      <c r="U50" s="29">
        <v>5</v>
      </c>
      <c r="V50" s="29">
        <v>3</v>
      </c>
      <c r="W50" s="29">
        <v>1</v>
      </c>
      <c r="X50" s="29" t="s">
        <v>360</v>
      </c>
      <c r="Y50" s="29" t="s">
        <v>367</v>
      </c>
      <c r="Z50" s="16"/>
      <c r="AA50" s="15"/>
      <c r="AB50" s="15"/>
      <c r="AC50" s="15"/>
    </row>
    <row r="51" spans="2:40" ht="15.75" customHeight="1" x14ac:dyDescent="0.25">
      <c r="B51" s="27">
        <f t="shared" si="0"/>
        <v>20</v>
      </c>
      <c r="C51" s="27" t="s">
        <v>75</v>
      </c>
      <c r="D51" s="27" t="s">
        <v>48</v>
      </c>
      <c r="E51" s="27" t="s">
        <v>166</v>
      </c>
      <c r="F51" s="28" t="s">
        <v>167</v>
      </c>
      <c r="G51" s="28" t="s">
        <v>13</v>
      </c>
      <c r="H51" s="28" t="s">
        <v>14</v>
      </c>
      <c r="I51" s="28" t="s">
        <v>14</v>
      </c>
      <c r="J51" s="28" t="s">
        <v>14</v>
      </c>
      <c r="K51" s="28">
        <v>11.04</v>
      </c>
      <c r="L51" s="28">
        <v>9.0500000000000007</v>
      </c>
      <c r="M51" s="28">
        <v>0</v>
      </c>
      <c r="N51" s="28">
        <v>0</v>
      </c>
      <c r="O51" s="28">
        <v>0</v>
      </c>
      <c r="P51" s="28">
        <v>0</v>
      </c>
      <c r="Q51" s="28">
        <v>10.050000000000001</v>
      </c>
      <c r="R51" s="28">
        <v>10.050000000000001</v>
      </c>
      <c r="S51" s="29">
        <v>2</v>
      </c>
      <c r="T51" s="29">
        <v>4</v>
      </c>
      <c r="U51" s="29">
        <v>5</v>
      </c>
      <c r="V51" s="29">
        <v>3</v>
      </c>
      <c r="W51" s="29">
        <v>1</v>
      </c>
      <c r="X51" s="29" t="s">
        <v>360</v>
      </c>
      <c r="Y51" s="29" t="s">
        <v>367</v>
      </c>
    </row>
    <row r="52" spans="2:40" ht="15.75" customHeight="1" x14ac:dyDescent="0.25">
      <c r="B52" s="27">
        <f t="shared" si="0"/>
        <v>21</v>
      </c>
      <c r="C52" s="27" t="s">
        <v>112</v>
      </c>
      <c r="D52" s="27" t="s">
        <v>113</v>
      </c>
      <c r="E52" s="27" t="s">
        <v>114</v>
      </c>
      <c r="F52" s="28" t="s">
        <v>115</v>
      </c>
      <c r="G52" s="28" t="s">
        <v>13</v>
      </c>
      <c r="H52" s="28" t="s">
        <v>14</v>
      </c>
      <c r="I52" s="28" t="s">
        <v>12</v>
      </c>
      <c r="J52" s="28" t="s">
        <v>14</v>
      </c>
      <c r="K52" s="28">
        <v>10.5</v>
      </c>
      <c r="L52" s="28">
        <v>10.119999999999999</v>
      </c>
      <c r="M52" s="28">
        <v>0</v>
      </c>
      <c r="N52" s="28">
        <v>0</v>
      </c>
      <c r="O52" s="28">
        <v>0</v>
      </c>
      <c r="P52" s="28">
        <v>0</v>
      </c>
      <c r="Q52" s="28">
        <v>10.31</v>
      </c>
      <c r="R52" s="28">
        <v>10.210000000000001</v>
      </c>
      <c r="S52" s="29"/>
      <c r="T52" s="29"/>
      <c r="U52" s="29"/>
      <c r="V52" s="29"/>
      <c r="W52" s="29"/>
      <c r="X52" s="29" t="s">
        <v>360</v>
      </c>
      <c r="Y52" s="29" t="s">
        <v>367</v>
      </c>
    </row>
    <row r="53" spans="2:40" ht="15.75" customHeight="1" x14ac:dyDescent="0.25">
      <c r="B53" s="27">
        <f t="shared" si="0"/>
        <v>22</v>
      </c>
      <c r="C53" s="27" t="s">
        <v>195</v>
      </c>
      <c r="D53" s="27" t="s">
        <v>196</v>
      </c>
      <c r="E53" s="27" t="s">
        <v>197</v>
      </c>
      <c r="F53" s="28" t="s">
        <v>198</v>
      </c>
      <c r="G53" s="28" t="s">
        <v>22</v>
      </c>
      <c r="H53" s="28" t="s">
        <v>14</v>
      </c>
      <c r="I53" s="28" t="s">
        <v>15</v>
      </c>
      <c r="J53" s="28" t="s">
        <v>12</v>
      </c>
      <c r="K53" s="28">
        <v>10.49</v>
      </c>
      <c r="L53" s="28">
        <v>10.76</v>
      </c>
      <c r="M53" s="28">
        <v>0</v>
      </c>
      <c r="N53" s="28">
        <v>0</v>
      </c>
      <c r="O53" s="28">
        <v>0</v>
      </c>
      <c r="P53" s="28">
        <v>0</v>
      </c>
      <c r="Q53" s="28">
        <v>10.63</v>
      </c>
      <c r="R53" s="28">
        <v>9.99</v>
      </c>
      <c r="S53" s="29">
        <v>2</v>
      </c>
      <c r="T53" s="29">
        <v>4</v>
      </c>
      <c r="U53" s="29">
        <v>5</v>
      </c>
      <c r="V53" s="29">
        <v>3</v>
      </c>
      <c r="W53" s="29">
        <v>1</v>
      </c>
      <c r="X53" s="29" t="s">
        <v>360</v>
      </c>
      <c r="Y53" s="29" t="s">
        <v>367</v>
      </c>
    </row>
    <row r="54" spans="2:40" ht="15.75" customHeight="1" x14ac:dyDescent="0.25">
      <c r="B54" s="27">
        <f t="shared" si="0"/>
        <v>23</v>
      </c>
      <c r="C54" s="27" t="s">
        <v>205</v>
      </c>
      <c r="D54" s="27" t="s">
        <v>18</v>
      </c>
      <c r="E54" s="27" t="s">
        <v>206</v>
      </c>
      <c r="F54" s="28" t="s">
        <v>207</v>
      </c>
      <c r="G54" s="28" t="s">
        <v>22</v>
      </c>
      <c r="H54" s="28" t="s">
        <v>14</v>
      </c>
      <c r="I54" s="28" t="s">
        <v>15</v>
      </c>
      <c r="J54" s="28" t="s">
        <v>12</v>
      </c>
      <c r="K54" s="28">
        <v>10.5</v>
      </c>
      <c r="L54" s="28">
        <v>10.73</v>
      </c>
      <c r="M54" s="28">
        <v>0</v>
      </c>
      <c r="N54" s="28">
        <v>0</v>
      </c>
      <c r="O54" s="28">
        <v>0</v>
      </c>
      <c r="P54" s="28">
        <v>0</v>
      </c>
      <c r="Q54" s="28">
        <v>10.62</v>
      </c>
      <c r="R54" s="28">
        <v>9.98</v>
      </c>
      <c r="S54" s="29">
        <v>1</v>
      </c>
      <c r="T54" s="29">
        <v>5</v>
      </c>
      <c r="U54" s="29">
        <v>4</v>
      </c>
      <c r="V54" s="29">
        <v>3</v>
      </c>
      <c r="W54" s="29">
        <v>2</v>
      </c>
      <c r="X54" s="29" t="s">
        <v>359</v>
      </c>
      <c r="Y54" s="29" t="s">
        <v>372</v>
      </c>
      <c r="Z54" s="15"/>
      <c r="AA54" s="16"/>
      <c r="AB54" s="16"/>
      <c r="AC54" s="15"/>
      <c r="AD54" s="15"/>
      <c r="AE54" s="15"/>
    </row>
    <row r="55" spans="2:40" ht="15.75" customHeight="1" x14ac:dyDescent="0.25">
      <c r="B55" s="27">
        <f t="shared" si="0"/>
        <v>24</v>
      </c>
      <c r="C55" s="27" t="s">
        <v>81</v>
      </c>
      <c r="D55" s="27" t="s">
        <v>23</v>
      </c>
      <c r="E55" s="27" t="s">
        <v>82</v>
      </c>
      <c r="F55" s="28" t="s">
        <v>83</v>
      </c>
      <c r="G55" s="28" t="s">
        <v>13</v>
      </c>
      <c r="H55" s="28" t="s">
        <v>14</v>
      </c>
      <c r="I55" s="28" t="s">
        <v>12</v>
      </c>
      <c r="J55" s="28" t="s">
        <v>14</v>
      </c>
      <c r="K55" s="28">
        <v>10.02</v>
      </c>
      <c r="L55" s="28">
        <v>10.8</v>
      </c>
      <c r="M55" s="28">
        <v>0</v>
      </c>
      <c r="N55" s="28">
        <v>0</v>
      </c>
      <c r="O55" s="28">
        <v>0</v>
      </c>
      <c r="P55" s="28">
        <v>0</v>
      </c>
      <c r="Q55" s="28">
        <v>10.41</v>
      </c>
      <c r="R55" s="28">
        <v>10.31</v>
      </c>
      <c r="S55" s="29">
        <v>2</v>
      </c>
      <c r="T55" s="29">
        <v>4</v>
      </c>
      <c r="U55" s="29">
        <v>5</v>
      </c>
      <c r="V55" s="29">
        <v>3</v>
      </c>
      <c r="W55" s="29">
        <v>1</v>
      </c>
      <c r="X55" s="29" t="s">
        <v>340</v>
      </c>
      <c r="Y55" s="29" t="s">
        <v>367</v>
      </c>
    </row>
    <row r="56" spans="2:40" ht="15.75" customHeight="1" x14ac:dyDescent="0.25">
      <c r="B56" s="27">
        <f t="shared" si="0"/>
        <v>25</v>
      </c>
      <c r="C56" s="27" t="s">
        <v>131</v>
      </c>
      <c r="D56" s="27" t="s">
        <v>38</v>
      </c>
      <c r="E56" s="27" t="s">
        <v>132</v>
      </c>
      <c r="F56" s="28" t="s">
        <v>133</v>
      </c>
      <c r="G56" s="28" t="s">
        <v>13</v>
      </c>
      <c r="H56" s="28" t="s">
        <v>14</v>
      </c>
      <c r="I56" s="28" t="s">
        <v>14</v>
      </c>
      <c r="J56" s="28" t="s">
        <v>14</v>
      </c>
      <c r="K56" s="28">
        <v>10.5</v>
      </c>
      <c r="L56" s="28">
        <v>9.81</v>
      </c>
      <c r="M56" s="28">
        <v>0</v>
      </c>
      <c r="N56" s="28">
        <v>0</v>
      </c>
      <c r="O56" s="28">
        <v>0</v>
      </c>
      <c r="P56" s="28">
        <v>0</v>
      </c>
      <c r="Q56" s="28">
        <v>10.16</v>
      </c>
      <c r="R56" s="28">
        <v>10.16</v>
      </c>
      <c r="S56" s="29">
        <v>3</v>
      </c>
      <c r="T56" s="29">
        <v>2</v>
      </c>
      <c r="U56" s="29">
        <v>5</v>
      </c>
      <c r="V56" s="29">
        <v>4</v>
      </c>
      <c r="W56" s="29">
        <v>1</v>
      </c>
      <c r="X56" s="29" t="s">
        <v>360</v>
      </c>
      <c r="Y56" s="29" t="s">
        <v>367</v>
      </c>
    </row>
    <row r="57" spans="2:40" ht="15.75" customHeight="1" x14ac:dyDescent="0.25">
      <c r="B57" s="27">
        <f t="shared" si="0"/>
        <v>26</v>
      </c>
      <c r="C57" s="27" t="s">
        <v>175</v>
      </c>
      <c r="D57" s="27" t="s">
        <v>76</v>
      </c>
      <c r="E57" s="27" t="s">
        <v>176</v>
      </c>
      <c r="F57" s="28" t="s">
        <v>177</v>
      </c>
      <c r="G57" s="28" t="s">
        <v>22</v>
      </c>
      <c r="H57" s="28" t="s">
        <v>14</v>
      </c>
      <c r="I57" s="28" t="s">
        <v>14</v>
      </c>
      <c r="J57" s="28" t="s">
        <v>12</v>
      </c>
      <c r="K57" s="28">
        <v>10.9</v>
      </c>
      <c r="L57" s="28">
        <v>9.9700000000000006</v>
      </c>
      <c r="M57" s="28">
        <v>0</v>
      </c>
      <c r="N57" s="28">
        <v>0</v>
      </c>
      <c r="O57" s="28">
        <v>0</v>
      </c>
      <c r="P57" s="28">
        <v>0</v>
      </c>
      <c r="Q57" s="28">
        <v>10.44</v>
      </c>
      <c r="R57" s="28">
        <v>10.02</v>
      </c>
      <c r="S57" s="29">
        <v>3</v>
      </c>
      <c r="T57" s="29">
        <v>5</v>
      </c>
      <c r="U57" s="29">
        <v>4</v>
      </c>
      <c r="V57" s="29">
        <v>2</v>
      </c>
      <c r="W57" s="29">
        <v>1</v>
      </c>
      <c r="X57" s="29" t="s">
        <v>359</v>
      </c>
      <c r="Y57" s="29" t="s">
        <v>367</v>
      </c>
      <c r="AH57" s="15"/>
      <c r="AI57" s="15"/>
      <c r="AJ57" s="16"/>
      <c r="AK57" s="16"/>
      <c r="AL57" s="15"/>
      <c r="AM57" s="15"/>
      <c r="AN57" s="15"/>
    </row>
    <row r="58" spans="2:40" ht="15.75" customHeight="1" x14ac:dyDescent="0.25">
      <c r="B58" s="27">
        <f t="shared" si="0"/>
        <v>27</v>
      </c>
      <c r="C58" s="27" t="s">
        <v>260</v>
      </c>
      <c r="D58" s="27" t="s">
        <v>261</v>
      </c>
      <c r="E58" s="27" t="s">
        <v>86</v>
      </c>
      <c r="F58" s="28" t="s">
        <v>262</v>
      </c>
      <c r="G58" s="28" t="s">
        <v>22</v>
      </c>
      <c r="H58" s="28" t="s">
        <v>14</v>
      </c>
      <c r="I58" s="28" t="s">
        <v>14</v>
      </c>
      <c r="J58" s="28" t="s">
        <v>12</v>
      </c>
      <c r="K58" s="28">
        <v>12.1</v>
      </c>
      <c r="L58" s="28">
        <v>8.02</v>
      </c>
      <c r="M58" s="28">
        <v>0</v>
      </c>
      <c r="N58" s="28">
        <v>0</v>
      </c>
      <c r="O58" s="28">
        <v>0</v>
      </c>
      <c r="P58" s="28">
        <v>0</v>
      </c>
      <c r="Q58" s="28">
        <v>10.06</v>
      </c>
      <c r="R58" s="28">
        <v>9.66</v>
      </c>
      <c r="S58" s="29">
        <v>3</v>
      </c>
      <c r="T58" s="29">
        <v>4</v>
      </c>
      <c r="U58" s="29">
        <v>5</v>
      </c>
      <c r="V58" s="29">
        <v>1</v>
      </c>
      <c r="W58" s="29">
        <v>2</v>
      </c>
      <c r="X58" s="29" t="s">
        <v>360</v>
      </c>
      <c r="Y58" s="29" t="s">
        <v>367</v>
      </c>
    </row>
    <row r="59" spans="2:40" ht="15.75" customHeight="1" x14ac:dyDescent="0.25">
      <c r="B59" s="27">
        <f t="shared" si="0"/>
        <v>28</v>
      </c>
      <c r="C59" s="27" t="s">
        <v>24</v>
      </c>
      <c r="D59" s="27" t="s">
        <v>182</v>
      </c>
      <c r="E59" s="27" t="s">
        <v>183</v>
      </c>
      <c r="F59" s="28" t="s">
        <v>184</v>
      </c>
      <c r="G59" s="28" t="s">
        <v>22</v>
      </c>
      <c r="H59" s="28" t="s">
        <v>14</v>
      </c>
      <c r="I59" s="28" t="s">
        <v>12</v>
      </c>
      <c r="J59" s="28" t="s">
        <v>12</v>
      </c>
      <c r="K59" s="28">
        <v>10</v>
      </c>
      <c r="L59" s="28">
        <v>11.09</v>
      </c>
      <c r="M59" s="28">
        <v>0</v>
      </c>
      <c r="N59" s="28">
        <v>0</v>
      </c>
      <c r="O59" s="28">
        <v>0</v>
      </c>
      <c r="P59" s="28">
        <v>0</v>
      </c>
      <c r="Q59" s="28">
        <v>10.55</v>
      </c>
      <c r="R59" s="28">
        <v>10.02</v>
      </c>
      <c r="S59" s="29">
        <v>3</v>
      </c>
      <c r="T59" s="29">
        <v>4</v>
      </c>
      <c r="U59" s="29">
        <v>5</v>
      </c>
      <c r="V59" s="29">
        <v>2</v>
      </c>
      <c r="W59" s="29">
        <v>1</v>
      </c>
      <c r="X59" s="29" t="s">
        <v>360</v>
      </c>
      <c r="Y59" s="29" t="s">
        <v>367</v>
      </c>
    </row>
    <row r="60" spans="2:40" ht="15.75" customHeight="1" x14ac:dyDescent="0.25">
      <c r="B60" s="27">
        <f t="shared" si="0"/>
        <v>29</v>
      </c>
      <c r="C60" s="27" t="s">
        <v>139</v>
      </c>
      <c r="D60" s="27" t="s">
        <v>140</v>
      </c>
      <c r="E60" s="27" t="s">
        <v>141</v>
      </c>
      <c r="F60" s="28" t="s">
        <v>142</v>
      </c>
      <c r="G60" s="28" t="s">
        <v>13</v>
      </c>
      <c r="H60" s="28" t="s">
        <v>14</v>
      </c>
      <c r="I60" s="28" t="s">
        <v>12</v>
      </c>
      <c r="J60" s="28" t="s">
        <v>14</v>
      </c>
      <c r="K60" s="28">
        <v>11.72</v>
      </c>
      <c r="L60" s="28">
        <v>8.73</v>
      </c>
      <c r="M60" s="28">
        <v>0</v>
      </c>
      <c r="N60" s="28">
        <v>0</v>
      </c>
      <c r="O60" s="28">
        <v>0</v>
      </c>
      <c r="P60" s="28">
        <v>0</v>
      </c>
      <c r="Q60" s="28">
        <v>10.23</v>
      </c>
      <c r="R60" s="28">
        <v>10.130000000000001</v>
      </c>
      <c r="S60" s="29">
        <v>1</v>
      </c>
      <c r="T60" s="29">
        <v>4</v>
      </c>
      <c r="U60" s="29">
        <v>5</v>
      </c>
      <c r="V60" s="29">
        <v>2</v>
      </c>
      <c r="W60" s="29">
        <v>3</v>
      </c>
      <c r="X60" s="29" t="s">
        <v>360</v>
      </c>
      <c r="Y60" s="29" t="s">
        <v>367</v>
      </c>
    </row>
    <row r="61" spans="2:40" ht="15.75" customHeight="1" x14ac:dyDescent="0.25">
      <c r="B61" s="27">
        <f t="shared" si="0"/>
        <v>30</v>
      </c>
      <c r="C61" s="27" t="s">
        <v>88</v>
      </c>
      <c r="D61" s="27" t="s">
        <v>76</v>
      </c>
      <c r="E61" s="27" t="s">
        <v>89</v>
      </c>
      <c r="F61" s="28" t="s">
        <v>90</v>
      </c>
      <c r="G61" s="28" t="s">
        <v>13</v>
      </c>
      <c r="H61" s="28" t="s">
        <v>14</v>
      </c>
      <c r="I61" s="28" t="s">
        <v>12</v>
      </c>
      <c r="J61" s="28" t="s">
        <v>14</v>
      </c>
      <c r="K61" s="28">
        <v>10.84</v>
      </c>
      <c r="L61" s="28">
        <v>9.91</v>
      </c>
      <c r="M61" s="28">
        <v>0</v>
      </c>
      <c r="N61" s="28">
        <v>0</v>
      </c>
      <c r="O61" s="28">
        <v>0</v>
      </c>
      <c r="P61" s="28">
        <v>0</v>
      </c>
      <c r="Q61" s="28">
        <v>10.38</v>
      </c>
      <c r="R61" s="28">
        <v>10.28</v>
      </c>
      <c r="S61" s="29">
        <v>3</v>
      </c>
      <c r="T61" s="29">
        <v>4</v>
      </c>
      <c r="U61" s="29">
        <v>5</v>
      </c>
      <c r="V61" s="29">
        <v>2</v>
      </c>
      <c r="W61" s="29">
        <v>1</v>
      </c>
      <c r="X61" s="29" t="s">
        <v>339</v>
      </c>
      <c r="Y61" s="29" t="s">
        <v>372</v>
      </c>
    </row>
    <row r="62" spans="2:40" ht="15.75" customHeight="1" x14ac:dyDescent="0.25">
      <c r="B62" s="27">
        <f t="shared" si="0"/>
        <v>31</v>
      </c>
      <c r="C62" s="27" t="s">
        <v>168</v>
      </c>
      <c r="D62" s="27" t="s">
        <v>46</v>
      </c>
      <c r="E62" s="27" t="s">
        <v>169</v>
      </c>
      <c r="F62" s="28" t="s">
        <v>170</v>
      </c>
      <c r="G62" s="28" t="s">
        <v>13</v>
      </c>
      <c r="H62" s="28" t="s">
        <v>14</v>
      </c>
      <c r="I62" s="28" t="s">
        <v>12</v>
      </c>
      <c r="J62" s="28" t="s">
        <v>14</v>
      </c>
      <c r="K62" s="28">
        <v>10.14</v>
      </c>
      <c r="L62" s="28">
        <v>10.09</v>
      </c>
      <c r="M62" s="28">
        <v>0</v>
      </c>
      <c r="N62" s="28">
        <v>0</v>
      </c>
      <c r="O62" s="28">
        <v>0</v>
      </c>
      <c r="P62" s="28">
        <v>0</v>
      </c>
      <c r="Q62" s="28">
        <v>10.119999999999999</v>
      </c>
      <c r="R62" s="28">
        <v>10.02</v>
      </c>
      <c r="S62" s="29">
        <v>2</v>
      </c>
      <c r="T62" s="29">
        <v>5</v>
      </c>
      <c r="U62" s="29">
        <v>4</v>
      </c>
      <c r="V62" s="29">
        <v>3</v>
      </c>
      <c r="W62" s="29">
        <v>1</v>
      </c>
      <c r="X62" s="29" t="s">
        <v>359</v>
      </c>
      <c r="Y62" s="29" t="s">
        <v>367</v>
      </c>
    </row>
    <row r="63" spans="2:40" ht="15.75" customHeight="1" x14ac:dyDescent="0.25">
      <c r="B63" s="27">
        <f t="shared" si="0"/>
        <v>32</v>
      </c>
      <c r="C63" s="27" t="s">
        <v>39</v>
      </c>
      <c r="D63" s="27" t="s">
        <v>209</v>
      </c>
      <c r="E63" s="27" t="s">
        <v>210</v>
      </c>
      <c r="F63" s="28" t="s">
        <v>211</v>
      </c>
      <c r="G63" s="28" t="s">
        <v>22</v>
      </c>
      <c r="H63" s="28" t="s">
        <v>14</v>
      </c>
      <c r="I63" s="28" t="s">
        <v>12</v>
      </c>
      <c r="J63" s="28" t="s">
        <v>12</v>
      </c>
      <c r="K63" s="28">
        <v>10.56</v>
      </c>
      <c r="L63" s="28">
        <v>10.37</v>
      </c>
      <c r="M63" s="28">
        <v>0</v>
      </c>
      <c r="N63" s="28">
        <v>0</v>
      </c>
      <c r="O63" s="28">
        <v>0</v>
      </c>
      <c r="P63" s="28">
        <v>0</v>
      </c>
      <c r="Q63" s="28">
        <v>10.47</v>
      </c>
      <c r="R63" s="28">
        <v>9.9499999999999993</v>
      </c>
      <c r="S63" s="29">
        <v>2</v>
      </c>
      <c r="T63" s="29">
        <v>5</v>
      </c>
      <c r="U63" s="29">
        <v>3</v>
      </c>
      <c r="V63" s="29">
        <v>4</v>
      </c>
      <c r="W63" s="29">
        <v>1</v>
      </c>
      <c r="X63" s="29" t="s">
        <v>359</v>
      </c>
      <c r="Y63" s="29" t="s">
        <v>373</v>
      </c>
    </row>
    <row r="64" spans="2:40" ht="15.75" customHeight="1" x14ac:dyDescent="0.25">
      <c r="B64" s="27">
        <f t="shared" si="0"/>
        <v>33</v>
      </c>
      <c r="C64" s="27" t="s">
        <v>61</v>
      </c>
      <c r="D64" s="27" t="s">
        <v>67</v>
      </c>
      <c r="E64" s="27" t="s">
        <v>318</v>
      </c>
      <c r="F64" s="28" t="s">
        <v>319</v>
      </c>
      <c r="G64" s="28" t="s">
        <v>22</v>
      </c>
      <c r="H64" s="28" t="s">
        <v>12</v>
      </c>
      <c r="I64" s="28" t="s">
        <v>12</v>
      </c>
      <c r="J64" s="28" t="s">
        <v>14</v>
      </c>
      <c r="K64" s="28">
        <v>10</v>
      </c>
      <c r="L64" s="28">
        <v>8.91</v>
      </c>
      <c r="M64" s="28">
        <v>0</v>
      </c>
      <c r="N64" s="28">
        <v>0</v>
      </c>
      <c r="O64" s="28">
        <v>0</v>
      </c>
      <c r="P64" s="28">
        <v>0</v>
      </c>
      <c r="Q64" s="28">
        <v>9.4600000000000009</v>
      </c>
      <c r="R64" s="28">
        <v>9.18</v>
      </c>
      <c r="S64" s="29">
        <v>3</v>
      </c>
      <c r="T64" s="29">
        <v>4</v>
      </c>
      <c r="U64" s="29">
        <v>5</v>
      </c>
      <c r="V64" s="29">
        <v>2</v>
      </c>
      <c r="W64" s="29">
        <v>1</v>
      </c>
      <c r="X64" s="29" t="s">
        <v>359</v>
      </c>
      <c r="Y64" s="29" t="s">
        <v>367</v>
      </c>
    </row>
    <row r="65" spans="2:38" ht="15.75" customHeight="1" x14ac:dyDescent="0.25">
      <c r="B65" s="27">
        <f t="shared" si="0"/>
        <v>34</v>
      </c>
      <c r="C65" s="27" t="s">
        <v>271</v>
      </c>
      <c r="D65" s="27" t="s">
        <v>272</v>
      </c>
      <c r="E65" s="27" t="s">
        <v>273</v>
      </c>
      <c r="F65" s="28" t="s">
        <v>274</v>
      </c>
      <c r="G65" s="28" t="s">
        <v>13</v>
      </c>
      <c r="H65" s="28" t="s">
        <v>12</v>
      </c>
      <c r="I65" s="28" t="s">
        <v>12</v>
      </c>
      <c r="J65" s="28" t="s">
        <v>14</v>
      </c>
      <c r="K65" s="28">
        <v>10.01</v>
      </c>
      <c r="L65" s="28">
        <v>9.7100000000000009</v>
      </c>
      <c r="M65" s="28">
        <v>0</v>
      </c>
      <c r="N65" s="28">
        <v>0</v>
      </c>
      <c r="O65" s="28">
        <v>0</v>
      </c>
      <c r="P65" s="28">
        <v>0</v>
      </c>
      <c r="Q65" s="28">
        <v>9.86</v>
      </c>
      <c r="R65" s="28">
        <v>9.56</v>
      </c>
      <c r="S65" s="29">
        <v>2</v>
      </c>
      <c r="T65" s="29">
        <v>4</v>
      </c>
      <c r="U65" s="29">
        <v>5</v>
      </c>
      <c r="V65" s="29">
        <v>3</v>
      </c>
      <c r="W65" s="29">
        <v>1</v>
      </c>
      <c r="X65" s="29" t="s">
        <v>360</v>
      </c>
      <c r="Y65" s="29" t="s">
        <v>367</v>
      </c>
    </row>
    <row r="66" spans="2:38" ht="15.75" customHeight="1" x14ac:dyDescent="0.25">
      <c r="B66" s="27">
        <f t="shared" si="0"/>
        <v>35</v>
      </c>
      <c r="C66" s="27" t="s">
        <v>21</v>
      </c>
      <c r="D66" s="27" t="s">
        <v>320</v>
      </c>
      <c r="E66" s="27" t="s">
        <v>321</v>
      </c>
      <c r="F66" s="28" t="s">
        <v>322</v>
      </c>
      <c r="G66" s="28" t="s">
        <v>22</v>
      </c>
      <c r="H66" s="28" t="s">
        <v>12</v>
      </c>
      <c r="I66" s="28" t="s">
        <v>12</v>
      </c>
      <c r="J66" s="28" t="s">
        <v>12</v>
      </c>
      <c r="K66" s="28">
        <v>10.15</v>
      </c>
      <c r="L66" s="28">
        <v>9.56</v>
      </c>
      <c r="M66" s="28">
        <v>0</v>
      </c>
      <c r="N66" s="28">
        <v>0</v>
      </c>
      <c r="O66" s="28">
        <v>0</v>
      </c>
      <c r="P66" s="28">
        <v>0</v>
      </c>
      <c r="Q66" s="28">
        <v>9.86</v>
      </c>
      <c r="R66" s="28">
        <v>9.17</v>
      </c>
      <c r="S66" s="29">
        <v>4</v>
      </c>
      <c r="T66" s="29">
        <v>5</v>
      </c>
      <c r="U66" s="29">
        <v>3</v>
      </c>
      <c r="V66" s="29">
        <v>2</v>
      </c>
      <c r="W66" s="29">
        <v>1</v>
      </c>
      <c r="X66" s="29" t="s">
        <v>359</v>
      </c>
      <c r="Y66" s="29" t="s">
        <v>367</v>
      </c>
    </row>
    <row r="67" spans="2:38" ht="15.75" customHeight="1" x14ac:dyDescent="0.25">
      <c r="B67" s="27">
        <f t="shared" si="0"/>
        <v>36</v>
      </c>
      <c r="C67" s="27" t="s">
        <v>289</v>
      </c>
      <c r="D67" s="27" t="s">
        <v>290</v>
      </c>
      <c r="E67" s="27" t="s">
        <v>291</v>
      </c>
      <c r="F67" s="28" t="s">
        <v>292</v>
      </c>
      <c r="G67" s="28" t="s">
        <v>13</v>
      </c>
      <c r="H67" s="28" t="s">
        <v>12</v>
      </c>
      <c r="I67" s="28" t="s">
        <v>15</v>
      </c>
      <c r="J67" s="28" t="s">
        <v>14</v>
      </c>
      <c r="K67" s="28">
        <v>9.64</v>
      </c>
      <c r="L67" s="28">
        <v>10.039999999999999</v>
      </c>
      <c r="M67" s="28">
        <v>0</v>
      </c>
      <c r="N67" s="28">
        <v>0</v>
      </c>
      <c r="O67" s="28">
        <v>0</v>
      </c>
      <c r="P67" s="28">
        <v>0</v>
      </c>
      <c r="Q67" s="28">
        <v>9.84</v>
      </c>
      <c r="R67" s="28">
        <v>9.4499999999999993</v>
      </c>
      <c r="S67" s="29">
        <v>2</v>
      </c>
      <c r="T67" s="29">
        <v>4</v>
      </c>
      <c r="U67" s="29">
        <v>5</v>
      </c>
      <c r="V67" s="29">
        <v>3</v>
      </c>
      <c r="W67" s="29">
        <v>1</v>
      </c>
      <c r="X67" s="29" t="s">
        <v>359</v>
      </c>
      <c r="Y67" s="29" t="s">
        <v>367</v>
      </c>
    </row>
    <row r="68" spans="2:38" ht="15.75" customHeight="1" x14ac:dyDescent="0.25">
      <c r="B68" s="27">
        <f t="shared" si="0"/>
        <v>37</v>
      </c>
      <c r="C68" s="27" t="s">
        <v>62</v>
      </c>
      <c r="D68" s="27" t="s">
        <v>19</v>
      </c>
      <c r="E68" s="27" t="s">
        <v>312</v>
      </c>
      <c r="F68" s="28" t="s">
        <v>313</v>
      </c>
      <c r="G68" s="28" t="s">
        <v>13</v>
      </c>
      <c r="H68" s="28" t="s">
        <v>12</v>
      </c>
      <c r="I68" s="28" t="s">
        <v>15</v>
      </c>
      <c r="J68" s="28" t="s">
        <v>14</v>
      </c>
      <c r="K68" s="28">
        <v>10.24</v>
      </c>
      <c r="L68" s="28">
        <v>8.91</v>
      </c>
      <c r="M68" s="28">
        <v>0</v>
      </c>
      <c r="N68" s="28">
        <v>0</v>
      </c>
      <c r="O68" s="28">
        <v>0</v>
      </c>
      <c r="P68" s="28">
        <v>0</v>
      </c>
      <c r="Q68" s="28">
        <v>9.58</v>
      </c>
      <c r="R68" s="28">
        <v>9.1999999999999993</v>
      </c>
      <c r="S68" s="29">
        <v>2</v>
      </c>
      <c r="T68" s="29">
        <v>4</v>
      </c>
      <c r="U68" s="29">
        <v>5</v>
      </c>
      <c r="V68" s="29">
        <v>3</v>
      </c>
      <c r="W68" s="29">
        <v>1</v>
      </c>
      <c r="X68" s="29" t="s">
        <v>359</v>
      </c>
      <c r="Y68" s="29" t="s">
        <v>367</v>
      </c>
      <c r="AF68" s="15"/>
      <c r="AG68" s="15"/>
      <c r="AH68" s="16"/>
      <c r="AI68" s="16"/>
      <c r="AJ68" s="15"/>
      <c r="AK68" s="15"/>
      <c r="AL68" s="15"/>
    </row>
    <row r="69" spans="2:38" ht="15.75" customHeight="1" x14ac:dyDescent="0.25">
      <c r="B69" s="27">
        <f t="shared" si="0"/>
        <v>38</v>
      </c>
      <c r="C69" s="27" t="s">
        <v>278</v>
      </c>
      <c r="D69" s="27" t="s">
        <v>296</v>
      </c>
      <c r="E69" s="27" t="s">
        <v>47</v>
      </c>
      <c r="F69" s="28" t="s">
        <v>297</v>
      </c>
      <c r="G69" s="28" t="s">
        <v>13</v>
      </c>
      <c r="H69" s="28" t="s">
        <v>12</v>
      </c>
      <c r="I69" s="28" t="s">
        <v>15</v>
      </c>
      <c r="J69" s="28" t="s">
        <v>14</v>
      </c>
      <c r="K69" s="28">
        <v>9.76</v>
      </c>
      <c r="L69" s="28">
        <v>9.89</v>
      </c>
      <c r="M69" s="28">
        <v>0</v>
      </c>
      <c r="N69" s="28">
        <v>0</v>
      </c>
      <c r="O69" s="28">
        <v>0</v>
      </c>
      <c r="P69" s="28">
        <v>0</v>
      </c>
      <c r="Q69" s="28">
        <v>9.83</v>
      </c>
      <c r="R69" s="28">
        <v>9.44</v>
      </c>
      <c r="S69" s="29">
        <v>1</v>
      </c>
      <c r="T69" s="29">
        <v>2</v>
      </c>
      <c r="U69" s="29">
        <v>4</v>
      </c>
      <c r="V69" s="29">
        <v>3</v>
      </c>
      <c r="W69" s="29">
        <v>5</v>
      </c>
      <c r="X69" s="29" t="s">
        <v>359</v>
      </c>
      <c r="Y69" s="29" t="s">
        <v>367</v>
      </c>
    </row>
    <row r="70" spans="2:38" ht="15.75" customHeight="1" x14ac:dyDescent="0.25">
      <c r="B70" s="27">
        <f t="shared" si="0"/>
        <v>39</v>
      </c>
      <c r="C70" s="27" t="s">
        <v>212</v>
      </c>
      <c r="D70" s="27" t="s">
        <v>213</v>
      </c>
      <c r="E70" s="27" t="s">
        <v>214</v>
      </c>
      <c r="F70" s="28" t="s">
        <v>215</v>
      </c>
      <c r="G70" s="28" t="s">
        <v>22</v>
      </c>
      <c r="H70" s="28" t="s">
        <v>14</v>
      </c>
      <c r="I70" s="28" t="s">
        <v>14</v>
      </c>
      <c r="J70" s="28" t="s">
        <v>12</v>
      </c>
      <c r="K70" s="28">
        <v>10.76</v>
      </c>
      <c r="L70" s="28">
        <v>9.92</v>
      </c>
      <c r="M70" s="28">
        <v>0</v>
      </c>
      <c r="N70" s="28">
        <v>0</v>
      </c>
      <c r="O70" s="28">
        <v>0</v>
      </c>
      <c r="P70" s="28">
        <v>0</v>
      </c>
      <c r="Q70" s="28">
        <v>10.34</v>
      </c>
      <c r="R70" s="28">
        <v>9.93</v>
      </c>
      <c r="S70" s="29">
        <v>2</v>
      </c>
      <c r="T70" s="29">
        <v>4</v>
      </c>
      <c r="U70" s="29">
        <v>5</v>
      </c>
      <c r="V70" s="29">
        <v>3</v>
      </c>
      <c r="W70" s="29">
        <v>1</v>
      </c>
      <c r="X70" s="29" t="s">
        <v>360</v>
      </c>
      <c r="Y70" s="29" t="s">
        <v>367</v>
      </c>
    </row>
    <row r="71" spans="2:38" ht="15.75" customHeight="1" x14ac:dyDescent="0.25">
      <c r="B71" s="27">
        <f t="shared" si="0"/>
        <v>40</v>
      </c>
      <c r="C71" s="27" t="s">
        <v>43</v>
      </c>
      <c r="D71" s="27" t="s">
        <v>95</v>
      </c>
      <c r="E71" s="27" t="s">
        <v>63</v>
      </c>
      <c r="F71" s="28" t="s">
        <v>96</v>
      </c>
      <c r="G71" s="28" t="s">
        <v>13</v>
      </c>
      <c r="H71" s="28" t="s">
        <v>14</v>
      </c>
      <c r="I71" s="28" t="s">
        <v>15</v>
      </c>
      <c r="J71" s="28" t="s">
        <v>14</v>
      </c>
      <c r="K71" s="28">
        <v>10.86</v>
      </c>
      <c r="L71" s="28">
        <v>10.1</v>
      </c>
      <c r="M71" s="28">
        <v>0</v>
      </c>
      <c r="N71" s="28">
        <v>0</v>
      </c>
      <c r="O71" s="28">
        <v>0</v>
      </c>
      <c r="P71" s="28">
        <v>0</v>
      </c>
      <c r="Q71" s="28">
        <v>10.48</v>
      </c>
      <c r="R71" s="28">
        <v>10.27</v>
      </c>
      <c r="S71" s="29">
        <v>2</v>
      </c>
      <c r="T71" s="29">
        <v>4</v>
      </c>
      <c r="U71" s="29">
        <v>5</v>
      </c>
      <c r="V71" s="29">
        <v>3</v>
      </c>
      <c r="W71" s="29">
        <v>1</v>
      </c>
      <c r="X71" s="29" t="s">
        <v>340</v>
      </c>
      <c r="Y71" s="29" t="s">
        <v>367</v>
      </c>
    </row>
    <row r="72" spans="2:38" ht="15.75" customHeight="1" x14ac:dyDescent="0.25">
      <c r="B72" s="27">
        <f t="shared" si="0"/>
        <v>41</v>
      </c>
      <c r="C72" s="27" t="s">
        <v>56</v>
      </c>
      <c r="D72" s="27" t="s">
        <v>57</v>
      </c>
      <c r="E72" s="27" t="s">
        <v>58</v>
      </c>
      <c r="F72" s="28" t="s">
        <v>59</v>
      </c>
      <c r="G72" s="28" t="s">
        <v>13</v>
      </c>
      <c r="H72" s="28" t="s">
        <v>14</v>
      </c>
      <c r="I72" s="28" t="s">
        <v>15</v>
      </c>
      <c r="J72" s="28" t="s">
        <v>14</v>
      </c>
      <c r="K72" s="28">
        <v>11.84</v>
      </c>
      <c r="L72" s="28">
        <v>10.68</v>
      </c>
      <c r="M72" s="28">
        <v>0</v>
      </c>
      <c r="N72" s="28">
        <v>0</v>
      </c>
      <c r="O72" s="28">
        <v>0</v>
      </c>
      <c r="P72" s="28">
        <v>0</v>
      </c>
      <c r="Q72" s="28">
        <v>11.26</v>
      </c>
      <c r="R72" s="28">
        <v>11.03</v>
      </c>
      <c r="S72" s="29">
        <v>2</v>
      </c>
      <c r="T72" s="29">
        <v>4</v>
      </c>
      <c r="U72" s="29">
        <v>5</v>
      </c>
      <c r="V72" s="29">
        <v>3</v>
      </c>
      <c r="W72" s="29">
        <v>1</v>
      </c>
      <c r="X72" s="29" t="s">
        <v>358</v>
      </c>
      <c r="Y72" s="29" t="s">
        <v>372</v>
      </c>
    </row>
    <row r="73" spans="2:38" ht="15.75" customHeight="1" x14ac:dyDescent="0.25">
      <c r="B73" s="27">
        <f t="shared" si="0"/>
        <v>42</v>
      </c>
      <c r="C73" s="27" t="s">
        <v>202</v>
      </c>
      <c r="D73" s="27" t="s">
        <v>27</v>
      </c>
      <c r="E73" s="27" t="s">
        <v>203</v>
      </c>
      <c r="F73" s="28" t="s">
        <v>204</v>
      </c>
      <c r="G73" s="28" t="s">
        <v>22</v>
      </c>
      <c r="H73" s="28" t="s">
        <v>14</v>
      </c>
      <c r="I73" s="28" t="s">
        <v>14</v>
      </c>
      <c r="J73" s="28" t="s">
        <v>12</v>
      </c>
      <c r="K73" s="28">
        <v>10.79</v>
      </c>
      <c r="L73" s="28">
        <v>10.02</v>
      </c>
      <c r="M73" s="28">
        <v>0</v>
      </c>
      <c r="N73" s="28">
        <v>0</v>
      </c>
      <c r="O73" s="28">
        <v>0</v>
      </c>
      <c r="P73" s="28">
        <v>0</v>
      </c>
      <c r="Q73" s="28">
        <v>10.41</v>
      </c>
      <c r="R73" s="28">
        <v>9.99</v>
      </c>
      <c r="S73" s="29">
        <v>2</v>
      </c>
      <c r="T73" s="29">
        <v>4</v>
      </c>
      <c r="U73" s="29">
        <v>5</v>
      </c>
      <c r="V73" s="29">
        <v>3</v>
      </c>
      <c r="W73" s="29">
        <v>1</v>
      </c>
      <c r="X73" s="29" t="s">
        <v>360</v>
      </c>
      <c r="Y73" s="29" t="s">
        <v>367</v>
      </c>
    </row>
    <row r="74" spans="2:38" ht="15.75" customHeight="1" x14ac:dyDescent="0.25">
      <c r="B74" s="27">
        <f t="shared" si="0"/>
        <v>43</v>
      </c>
      <c r="C74" s="27" t="s">
        <v>246</v>
      </c>
      <c r="D74" s="27" t="s">
        <v>247</v>
      </c>
      <c r="E74" s="27" t="s">
        <v>248</v>
      </c>
      <c r="F74" s="28" t="s">
        <v>249</v>
      </c>
      <c r="G74" s="28" t="s">
        <v>13</v>
      </c>
      <c r="H74" s="28" t="s">
        <v>14</v>
      </c>
      <c r="I74" s="28" t="s">
        <v>15</v>
      </c>
      <c r="J74" s="28" t="s">
        <v>14</v>
      </c>
      <c r="K74" s="28">
        <v>11.25</v>
      </c>
      <c r="L74" s="28">
        <v>8.77</v>
      </c>
      <c r="M74" s="28">
        <v>0</v>
      </c>
      <c r="N74" s="28">
        <v>0</v>
      </c>
      <c r="O74" s="28">
        <v>0</v>
      </c>
      <c r="P74" s="28">
        <v>0</v>
      </c>
      <c r="Q74" s="28">
        <v>10.01</v>
      </c>
      <c r="R74" s="28">
        <v>9.81</v>
      </c>
      <c r="S74" s="29">
        <v>3</v>
      </c>
      <c r="T74" s="29">
        <v>4</v>
      </c>
      <c r="U74" s="29">
        <v>5</v>
      </c>
      <c r="V74" s="29">
        <v>2</v>
      </c>
      <c r="W74" s="29">
        <v>1</v>
      </c>
      <c r="X74" s="29" t="s">
        <v>360</v>
      </c>
      <c r="Y74" s="29" t="s">
        <v>367</v>
      </c>
    </row>
    <row r="75" spans="2:38" ht="15.75" customHeight="1" x14ac:dyDescent="0.25">
      <c r="B75" s="27">
        <f t="shared" si="0"/>
        <v>44</v>
      </c>
      <c r="C75" s="27" t="s">
        <v>309</v>
      </c>
      <c r="D75" s="27" t="s">
        <v>26</v>
      </c>
      <c r="E75" s="27" t="s">
        <v>310</v>
      </c>
      <c r="F75" s="28" t="s">
        <v>311</v>
      </c>
      <c r="G75" s="28" t="s">
        <v>13</v>
      </c>
      <c r="H75" s="28" t="s">
        <v>12</v>
      </c>
      <c r="I75" s="28" t="s">
        <v>15</v>
      </c>
      <c r="J75" s="28" t="s">
        <v>14</v>
      </c>
      <c r="K75" s="28">
        <v>10.67</v>
      </c>
      <c r="L75" s="28">
        <v>8.49</v>
      </c>
      <c r="M75" s="28">
        <v>0</v>
      </c>
      <c r="N75" s="28">
        <v>0</v>
      </c>
      <c r="O75" s="28">
        <v>0</v>
      </c>
      <c r="P75" s="28">
        <v>0</v>
      </c>
      <c r="Q75" s="28">
        <v>9.58</v>
      </c>
      <c r="R75" s="28">
        <v>9.1999999999999993</v>
      </c>
      <c r="S75" s="29">
        <v>5</v>
      </c>
      <c r="T75" s="29">
        <v>4</v>
      </c>
      <c r="U75" s="29">
        <v>3</v>
      </c>
      <c r="V75" s="29">
        <v>2</v>
      </c>
      <c r="W75" s="29">
        <v>1</v>
      </c>
      <c r="X75" s="29" t="s">
        <v>359</v>
      </c>
      <c r="Y75" s="29" t="s">
        <v>367</v>
      </c>
    </row>
    <row r="76" spans="2:38" ht="15.75" customHeight="1" x14ac:dyDescent="0.25">
      <c r="B76" s="27">
        <f t="shared" si="0"/>
        <v>45</v>
      </c>
      <c r="C76" s="27" t="s">
        <v>91</v>
      </c>
      <c r="D76" s="27" t="s">
        <v>92</v>
      </c>
      <c r="E76" s="27" t="s">
        <v>93</v>
      </c>
      <c r="F76" s="28" t="s">
        <v>94</v>
      </c>
      <c r="G76" s="28" t="s">
        <v>22</v>
      </c>
      <c r="H76" s="28" t="s">
        <v>14</v>
      </c>
      <c r="I76" s="28" t="s">
        <v>14</v>
      </c>
      <c r="J76" s="28" t="s">
        <v>14</v>
      </c>
      <c r="K76" s="28">
        <v>12.16</v>
      </c>
      <c r="L76" s="28">
        <v>8.39</v>
      </c>
      <c r="M76" s="28">
        <v>0</v>
      </c>
      <c r="N76" s="28">
        <v>0</v>
      </c>
      <c r="O76" s="28">
        <v>0</v>
      </c>
      <c r="P76" s="28">
        <v>0</v>
      </c>
      <c r="Q76" s="28">
        <v>10.28</v>
      </c>
      <c r="R76" s="28">
        <v>10.28</v>
      </c>
      <c r="S76" s="29">
        <v>4</v>
      </c>
      <c r="T76" s="29">
        <v>5</v>
      </c>
      <c r="U76" s="29">
        <v>3</v>
      </c>
      <c r="V76" s="29">
        <v>2</v>
      </c>
      <c r="W76" s="29">
        <v>1</v>
      </c>
      <c r="X76" s="29" t="s">
        <v>339</v>
      </c>
      <c r="Y76" s="29" t="s">
        <v>372</v>
      </c>
    </row>
    <row r="77" spans="2:38" ht="15.75" customHeight="1" x14ac:dyDescent="0.25">
      <c r="B77" s="27">
        <f t="shared" si="0"/>
        <v>46</v>
      </c>
      <c r="C77" s="27" t="s">
        <v>314</v>
      </c>
      <c r="D77" s="27" t="s">
        <v>315</v>
      </c>
      <c r="E77" s="27" t="s">
        <v>316</v>
      </c>
      <c r="F77" s="28" t="s">
        <v>317</v>
      </c>
      <c r="G77" s="28" t="s">
        <v>55</v>
      </c>
      <c r="H77" s="28" t="s">
        <v>14</v>
      </c>
      <c r="I77" s="28" t="s">
        <v>12</v>
      </c>
      <c r="J77" s="28" t="s">
        <v>15</v>
      </c>
      <c r="K77" s="28">
        <v>11.45</v>
      </c>
      <c r="L77" s="28">
        <v>8.7200000000000006</v>
      </c>
      <c r="M77" s="28">
        <v>0</v>
      </c>
      <c r="N77" s="28">
        <v>0</v>
      </c>
      <c r="O77" s="28">
        <v>0</v>
      </c>
      <c r="P77" s="28">
        <v>0</v>
      </c>
      <c r="Q77" s="28">
        <v>10.09</v>
      </c>
      <c r="R77" s="28">
        <v>9.18</v>
      </c>
      <c r="S77" s="29">
        <v>2</v>
      </c>
      <c r="T77" s="29">
        <v>5</v>
      </c>
      <c r="U77" s="29">
        <v>4</v>
      </c>
      <c r="V77" s="29">
        <v>3</v>
      </c>
      <c r="W77" s="29">
        <v>1</v>
      </c>
      <c r="X77" s="29" t="s">
        <v>359</v>
      </c>
      <c r="Y77" s="29" t="s">
        <v>367</v>
      </c>
    </row>
    <row r="78" spans="2:38" ht="15.75" customHeight="1" x14ac:dyDescent="0.25">
      <c r="B78" s="27">
        <f t="shared" si="0"/>
        <v>47</v>
      </c>
      <c r="C78" s="27" t="s">
        <v>162</v>
      </c>
      <c r="D78" s="27" t="s">
        <v>60</v>
      </c>
      <c r="E78" s="27" t="s">
        <v>163</v>
      </c>
      <c r="F78" s="28" t="s">
        <v>164</v>
      </c>
      <c r="G78" s="28" t="s">
        <v>13</v>
      </c>
      <c r="H78" s="28" t="s">
        <v>14</v>
      </c>
      <c r="I78" s="28" t="s">
        <v>12</v>
      </c>
      <c r="J78" s="28" t="s">
        <v>14</v>
      </c>
      <c r="K78" s="28">
        <v>11.52</v>
      </c>
      <c r="L78" s="28">
        <v>8.81</v>
      </c>
      <c r="M78" s="28">
        <v>0</v>
      </c>
      <c r="N78" s="28">
        <v>0</v>
      </c>
      <c r="O78" s="28">
        <v>0</v>
      </c>
      <c r="P78" s="28">
        <v>0</v>
      </c>
      <c r="Q78" s="28">
        <v>10.17</v>
      </c>
      <c r="R78" s="28">
        <v>10.07</v>
      </c>
      <c r="S78" s="29">
        <v>3</v>
      </c>
      <c r="T78" s="29">
        <v>4</v>
      </c>
      <c r="U78" s="29">
        <v>5</v>
      </c>
      <c r="V78" s="29">
        <v>2</v>
      </c>
      <c r="W78" s="29">
        <v>1</v>
      </c>
      <c r="X78" s="29" t="s">
        <v>360</v>
      </c>
      <c r="Y78" s="29" t="s">
        <v>367</v>
      </c>
    </row>
    <row r="79" spans="2:38" ht="15.75" customHeight="1" x14ac:dyDescent="0.25">
      <c r="B79" s="27">
        <f t="shared" si="0"/>
        <v>48</v>
      </c>
      <c r="C79" s="27" t="s">
        <v>235</v>
      </c>
      <c r="D79" s="27" t="s">
        <v>236</v>
      </c>
      <c r="E79" s="27" t="s">
        <v>34</v>
      </c>
      <c r="F79" s="28" t="s">
        <v>237</v>
      </c>
      <c r="G79" s="28" t="s">
        <v>13</v>
      </c>
      <c r="H79" s="28" t="s">
        <v>14</v>
      </c>
      <c r="I79" s="28" t="s">
        <v>15</v>
      </c>
      <c r="J79" s="28" t="s">
        <v>14</v>
      </c>
      <c r="K79" s="28">
        <v>10.75</v>
      </c>
      <c r="L79" s="28">
        <v>9.34</v>
      </c>
      <c r="M79" s="28">
        <v>0</v>
      </c>
      <c r="N79" s="28">
        <v>0</v>
      </c>
      <c r="O79" s="28">
        <v>0</v>
      </c>
      <c r="P79" s="28">
        <v>0</v>
      </c>
      <c r="Q79" s="28">
        <v>10.050000000000001</v>
      </c>
      <c r="R79" s="28">
        <v>9.85</v>
      </c>
      <c r="S79" s="29">
        <v>4</v>
      </c>
      <c r="T79" s="29">
        <v>5</v>
      </c>
      <c r="U79" s="29">
        <v>3</v>
      </c>
      <c r="V79" s="29">
        <v>2</v>
      </c>
      <c r="W79" s="29">
        <v>1</v>
      </c>
      <c r="X79" s="29" t="s">
        <v>359</v>
      </c>
      <c r="Y79" s="29" t="s">
        <v>367</v>
      </c>
    </row>
    <row r="80" spans="2:38" ht="15.75" customHeight="1" x14ac:dyDescent="0.25">
      <c r="B80" s="27">
        <f t="shared" si="0"/>
        <v>49</v>
      </c>
      <c r="C80" s="27" t="s">
        <v>178</v>
      </c>
      <c r="D80" s="27" t="s">
        <v>179</v>
      </c>
      <c r="E80" s="27" t="s">
        <v>180</v>
      </c>
      <c r="F80" s="28" t="s">
        <v>181</v>
      </c>
      <c r="G80" s="28" t="s">
        <v>13</v>
      </c>
      <c r="H80" s="28" t="s">
        <v>14</v>
      </c>
      <c r="I80" s="28" t="s">
        <v>12</v>
      </c>
      <c r="J80" s="28" t="s">
        <v>14</v>
      </c>
      <c r="K80" s="28">
        <v>11.04</v>
      </c>
      <c r="L80" s="28">
        <v>9.1999999999999993</v>
      </c>
      <c r="M80" s="28">
        <v>0</v>
      </c>
      <c r="N80" s="28">
        <v>0</v>
      </c>
      <c r="O80" s="28">
        <v>0</v>
      </c>
      <c r="P80" s="28">
        <v>0</v>
      </c>
      <c r="Q80" s="28">
        <v>10.119999999999999</v>
      </c>
      <c r="R80" s="28">
        <v>10.02</v>
      </c>
      <c r="S80" s="29">
        <v>4</v>
      </c>
      <c r="T80" s="29">
        <v>5</v>
      </c>
      <c r="U80" s="29">
        <v>3</v>
      </c>
      <c r="V80" s="29">
        <v>2</v>
      </c>
      <c r="W80" s="29">
        <v>1</v>
      </c>
      <c r="X80" s="29" t="s">
        <v>359</v>
      </c>
      <c r="Y80" s="29" t="s">
        <v>367</v>
      </c>
    </row>
    <row r="81" spans="2:38" ht="15.75" customHeight="1" x14ac:dyDescent="0.25">
      <c r="B81" s="27">
        <f t="shared" si="0"/>
        <v>50</v>
      </c>
      <c r="C81" s="27" t="s">
        <v>71</v>
      </c>
      <c r="D81" s="27" t="s">
        <v>35</v>
      </c>
      <c r="E81" s="27" t="s">
        <v>72</v>
      </c>
      <c r="F81" s="28" t="s">
        <v>73</v>
      </c>
      <c r="G81" s="28" t="s">
        <v>13</v>
      </c>
      <c r="H81" s="28" t="s">
        <v>14</v>
      </c>
      <c r="I81" s="28" t="s">
        <v>14</v>
      </c>
      <c r="J81" s="28" t="s">
        <v>14</v>
      </c>
      <c r="K81" s="28">
        <v>11.11</v>
      </c>
      <c r="L81" s="28">
        <v>9.76</v>
      </c>
      <c r="M81" s="28">
        <v>0</v>
      </c>
      <c r="N81" s="28">
        <v>0</v>
      </c>
      <c r="O81" s="28">
        <v>0</v>
      </c>
      <c r="P81" s="28">
        <v>0</v>
      </c>
      <c r="Q81" s="28">
        <v>10.44</v>
      </c>
      <c r="R81" s="28">
        <v>10.44</v>
      </c>
      <c r="S81" s="29">
        <v>2</v>
      </c>
      <c r="T81" s="29">
        <v>4</v>
      </c>
      <c r="U81" s="29">
        <v>5</v>
      </c>
      <c r="V81" s="29">
        <v>3</v>
      </c>
      <c r="W81" s="29">
        <v>1</v>
      </c>
      <c r="X81" s="29" t="s">
        <v>340</v>
      </c>
      <c r="Y81" s="29" t="s">
        <v>367</v>
      </c>
    </row>
    <row r="82" spans="2:38" ht="15.75" customHeight="1" x14ac:dyDescent="0.25">
      <c r="B82" s="27">
        <f t="shared" si="0"/>
        <v>51</v>
      </c>
      <c r="C82" s="27" t="s">
        <v>77</v>
      </c>
      <c r="D82" s="27" t="s">
        <v>293</v>
      </c>
      <c r="E82" s="27" t="s">
        <v>294</v>
      </c>
      <c r="F82" s="28" t="s">
        <v>295</v>
      </c>
      <c r="G82" s="28" t="s">
        <v>22</v>
      </c>
      <c r="H82" s="28" t="s">
        <v>14</v>
      </c>
      <c r="I82" s="28" t="s">
        <v>15</v>
      </c>
      <c r="J82" s="28" t="s">
        <v>12</v>
      </c>
      <c r="K82" s="28">
        <v>10.25</v>
      </c>
      <c r="L82" s="28">
        <v>9.82</v>
      </c>
      <c r="M82" s="28">
        <v>0</v>
      </c>
      <c r="N82" s="28">
        <v>0</v>
      </c>
      <c r="O82" s="28">
        <v>0</v>
      </c>
      <c r="P82" s="28">
        <v>0</v>
      </c>
      <c r="Q82" s="28">
        <v>10.039999999999999</v>
      </c>
      <c r="R82" s="28">
        <v>9.44</v>
      </c>
      <c r="S82" s="29">
        <v>2</v>
      </c>
      <c r="T82" s="29">
        <v>5</v>
      </c>
      <c r="U82" s="29">
        <v>4</v>
      </c>
      <c r="V82" s="29">
        <v>1</v>
      </c>
      <c r="W82" s="29">
        <v>3</v>
      </c>
      <c r="X82" s="29" t="s">
        <v>359</v>
      </c>
      <c r="Y82" s="29" t="s">
        <v>367</v>
      </c>
    </row>
    <row r="83" spans="2:38" ht="15.75" customHeight="1" x14ac:dyDescent="0.25">
      <c r="B83" s="27">
        <f t="shared" si="0"/>
        <v>52</v>
      </c>
      <c r="C83" s="27" t="s">
        <v>228</v>
      </c>
      <c r="D83" s="27" t="s">
        <v>229</v>
      </c>
      <c r="E83" s="27" t="s">
        <v>86</v>
      </c>
      <c r="F83" s="28" t="s">
        <v>230</v>
      </c>
      <c r="G83" s="28" t="s">
        <v>22</v>
      </c>
      <c r="H83" s="28" t="s">
        <v>14</v>
      </c>
      <c r="I83" s="28" t="s">
        <v>14</v>
      </c>
      <c r="J83" s="28" t="s">
        <v>12</v>
      </c>
      <c r="K83" s="28">
        <v>10.37</v>
      </c>
      <c r="L83" s="28">
        <v>10.23</v>
      </c>
      <c r="M83" s="28">
        <v>0</v>
      </c>
      <c r="N83" s="28">
        <v>0</v>
      </c>
      <c r="O83" s="28">
        <v>0</v>
      </c>
      <c r="P83" s="28">
        <v>0</v>
      </c>
      <c r="Q83" s="28">
        <v>10.3</v>
      </c>
      <c r="R83" s="28">
        <v>9.89</v>
      </c>
      <c r="S83" s="29">
        <v>3</v>
      </c>
      <c r="T83" s="29">
        <v>5</v>
      </c>
      <c r="U83" s="29">
        <v>2</v>
      </c>
      <c r="V83" s="29">
        <v>1</v>
      </c>
      <c r="W83" s="29">
        <v>4</v>
      </c>
      <c r="X83" s="29" t="s">
        <v>359</v>
      </c>
      <c r="Y83" s="29" t="s">
        <v>367</v>
      </c>
    </row>
    <row r="84" spans="2:38" ht="15.75" customHeight="1" x14ac:dyDescent="0.25">
      <c r="B84" s="27">
        <f t="shared" si="0"/>
        <v>53</v>
      </c>
      <c r="C84" s="27" t="s">
        <v>158</v>
      </c>
      <c r="D84" s="27" t="s">
        <v>159</v>
      </c>
      <c r="E84" s="27" t="s">
        <v>160</v>
      </c>
      <c r="F84" s="28" t="s">
        <v>161</v>
      </c>
      <c r="G84" s="28" t="s">
        <v>13</v>
      </c>
      <c r="H84" s="28" t="s">
        <v>14</v>
      </c>
      <c r="I84" s="28" t="s">
        <v>14</v>
      </c>
      <c r="J84" s="28" t="s">
        <v>14</v>
      </c>
      <c r="K84" s="28">
        <v>9.06</v>
      </c>
      <c r="L84" s="28">
        <v>11.12</v>
      </c>
      <c r="M84" s="28">
        <v>0</v>
      </c>
      <c r="N84" s="28">
        <v>0</v>
      </c>
      <c r="O84" s="28">
        <v>0</v>
      </c>
      <c r="P84" s="28">
        <v>0</v>
      </c>
      <c r="Q84" s="28">
        <v>10.09</v>
      </c>
      <c r="R84" s="28">
        <v>10.09</v>
      </c>
      <c r="S84" s="29">
        <v>2</v>
      </c>
      <c r="T84" s="29">
        <v>5</v>
      </c>
      <c r="U84" s="29">
        <v>4</v>
      </c>
      <c r="V84" s="29">
        <v>3</v>
      </c>
      <c r="W84" s="29">
        <v>1</v>
      </c>
      <c r="X84" s="29" t="s">
        <v>359</v>
      </c>
      <c r="Y84" s="29" t="s">
        <v>367</v>
      </c>
    </row>
    <row r="85" spans="2:38" ht="15.75" customHeight="1" x14ac:dyDescent="0.25">
      <c r="B85" s="27">
        <f t="shared" si="0"/>
        <v>54</v>
      </c>
      <c r="C85" s="27" t="s">
        <v>65</v>
      </c>
      <c r="D85" s="27" t="s">
        <v>254</v>
      </c>
      <c r="E85" s="27" t="s">
        <v>255</v>
      </c>
      <c r="F85" s="28" t="s">
        <v>256</v>
      </c>
      <c r="G85" s="28" t="s">
        <v>22</v>
      </c>
      <c r="H85" s="28" t="s">
        <v>14</v>
      </c>
      <c r="I85" s="28" t="s">
        <v>15</v>
      </c>
      <c r="J85" s="28" t="s">
        <v>12</v>
      </c>
      <c r="K85" s="28">
        <v>9.68</v>
      </c>
      <c r="L85" s="28">
        <v>10.98</v>
      </c>
      <c r="M85" s="28">
        <v>0</v>
      </c>
      <c r="N85" s="28">
        <v>0</v>
      </c>
      <c r="O85" s="28">
        <v>0</v>
      </c>
      <c r="P85" s="28">
        <v>0</v>
      </c>
      <c r="Q85" s="28">
        <v>10.33</v>
      </c>
      <c r="R85" s="28">
        <v>9.7100000000000009</v>
      </c>
      <c r="S85" s="29">
        <v>2</v>
      </c>
      <c r="T85" s="29">
        <v>4</v>
      </c>
      <c r="U85" s="29">
        <v>5</v>
      </c>
      <c r="V85" s="29">
        <v>3</v>
      </c>
      <c r="W85" s="29">
        <v>1</v>
      </c>
      <c r="X85" s="29" t="s">
        <v>360</v>
      </c>
      <c r="Y85" s="29" t="s">
        <v>367</v>
      </c>
      <c r="AC85" s="15"/>
      <c r="AD85" s="15"/>
      <c r="AE85" s="16"/>
      <c r="AF85" s="16"/>
      <c r="AG85" s="15"/>
      <c r="AH85" s="15"/>
      <c r="AI85" s="15"/>
    </row>
    <row r="86" spans="2:38" ht="15.75" customHeight="1" x14ac:dyDescent="0.25">
      <c r="B86" s="27">
        <f t="shared" si="0"/>
        <v>55</v>
      </c>
      <c r="C86" s="27" t="s">
        <v>323</v>
      </c>
      <c r="D86" s="27" t="s">
        <v>324</v>
      </c>
      <c r="E86" s="27" t="s">
        <v>217</v>
      </c>
      <c r="F86" s="28" t="s">
        <v>325</v>
      </c>
      <c r="G86" s="28" t="s">
        <v>22</v>
      </c>
      <c r="H86" s="28" t="s">
        <v>12</v>
      </c>
      <c r="I86" s="28" t="s">
        <v>12</v>
      </c>
      <c r="J86" s="28" t="s">
        <v>12</v>
      </c>
      <c r="K86" s="28">
        <v>10.28</v>
      </c>
      <c r="L86" s="28">
        <v>9.44</v>
      </c>
      <c r="M86" s="28">
        <v>0</v>
      </c>
      <c r="N86" s="28">
        <v>0</v>
      </c>
      <c r="O86" s="28">
        <v>0</v>
      </c>
      <c r="P86" s="28">
        <v>0</v>
      </c>
      <c r="Q86" s="28">
        <v>9.86</v>
      </c>
      <c r="R86" s="28">
        <v>9.17</v>
      </c>
      <c r="S86" s="29">
        <v>1</v>
      </c>
      <c r="T86" s="29">
        <v>4</v>
      </c>
      <c r="U86" s="29">
        <v>5</v>
      </c>
      <c r="V86" s="29">
        <v>3</v>
      </c>
      <c r="W86" s="29">
        <v>2</v>
      </c>
      <c r="X86" s="29" t="s">
        <v>359</v>
      </c>
      <c r="Y86" s="29" t="s">
        <v>367</v>
      </c>
      <c r="AC86" s="15"/>
      <c r="AD86" s="15"/>
      <c r="AE86" s="16"/>
      <c r="AF86" s="16"/>
      <c r="AG86" s="15"/>
      <c r="AH86" s="15"/>
      <c r="AI86" s="15"/>
    </row>
    <row r="87" spans="2:38" ht="15.75" customHeight="1" x14ac:dyDescent="0.25">
      <c r="B87" s="27">
        <f t="shared" si="0"/>
        <v>56</v>
      </c>
      <c r="C87" s="27" t="s">
        <v>127</v>
      </c>
      <c r="D87" s="27" t="s">
        <v>128</v>
      </c>
      <c r="E87" s="27" t="s">
        <v>129</v>
      </c>
      <c r="F87" s="28" t="s">
        <v>130</v>
      </c>
      <c r="G87" s="28" t="s">
        <v>13</v>
      </c>
      <c r="H87" s="28" t="s">
        <v>14</v>
      </c>
      <c r="I87" s="28" t="s">
        <v>12</v>
      </c>
      <c r="J87" s="28" t="s">
        <v>14</v>
      </c>
      <c r="K87" s="28">
        <v>10.28</v>
      </c>
      <c r="L87" s="28">
        <v>10.23</v>
      </c>
      <c r="M87" s="28">
        <v>0</v>
      </c>
      <c r="N87" s="28">
        <v>0</v>
      </c>
      <c r="O87" s="28">
        <v>0</v>
      </c>
      <c r="P87" s="28">
        <v>0</v>
      </c>
      <c r="Q87" s="28">
        <v>10.26</v>
      </c>
      <c r="R87" s="28">
        <v>10.16</v>
      </c>
      <c r="S87" s="29">
        <v>3</v>
      </c>
      <c r="T87" s="29">
        <v>4</v>
      </c>
      <c r="U87" s="29">
        <v>5</v>
      </c>
      <c r="V87" s="29">
        <v>2</v>
      </c>
      <c r="W87" s="29">
        <v>1</v>
      </c>
      <c r="X87" s="29" t="s">
        <v>360</v>
      </c>
      <c r="Y87" s="29" t="s">
        <v>367</v>
      </c>
    </row>
    <row r="88" spans="2:38" ht="15.75" customHeight="1" x14ac:dyDescent="0.25">
      <c r="B88" s="27">
        <f t="shared" si="0"/>
        <v>57</v>
      </c>
      <c r="C88" s="27" t="s">
        <v>199</v>
      </c>
      <c r="D88" s="27" t="s">
        <v>200</v>
      </c>
      <c r="E88" s="27" t="s">
        <v>37</v>
      </c>
      <c r="F88" s="28" t="s">
        <v>201</v>
      </c>
      <c r="G88" s="28" t="s">
        <v>22</v>
      </c>
      <c r="H88" s="28" t="s">
        <v>14</v>
      </c>
      <c r="I88" s="28" t="s">
        <v>12</v>
      </c>
      <c r="J88" s="28" t="s">
        <v>12</v>
      </c>
      <c r="K88" s="28">
        <v>10.02</v>
      </c>
      <c r="L88" s="28">
        <v>11.02</v>
      </c>
      <c r="M88" s="28">
        <v>0</v>
      </c>
      <c r="N88" s="28">
        <v>0</v>
      </c>
      <c r="O88" s="28">
        <v>0</v>
      </c>
      <c r="P88" s="28">
        <v>0</v>
      </c>
      <c r="Q88" s="28">
        <v>10.52</v>
      </c>
      <c r="R88" s="28">
        <v>9.99</v>
      </c>
      <c r="S88" s="29">
        <v>1</v>
      </c>
      <c r="T88" s="29">
        <v>4</v>
      </c>
      <c r="U88" s="29">
        <v>5</v>
      </c>
      <c r="V88" s="29">
        <v>3</v>
      </c>
      <c r="W88" s="29">
        <v>2</v>
      </c>
      <c r="X88" s="29" t="s">
        <v>360</v>
      </c>
      <c r="Y88" s="29" t="s">
        <v>367</v>
      </c>
    </row>
    <row r="89" spans="2:38" ht="15.75" customHeight="1" x14ac:dyDescent="0.25">
      <c r="B89" s="27">
        <f t="shared" si="0"/>
        <v>58</v>
      </c>
      <c r="C89" s="27" t="s">
        <v>285</v>
      </c>
      <c r="D89" s="27" t="s">
        <v>286</v>
      </c>
      <c r="E89" s="27" t="s">
        <v>287</v>
      </c>
      <c r="F89" s="28" t="s">
        <v>288</v>
      </c>
      <c r="G89" s="28" t="s">
        <v>13</v>
      </c>
      <c r="H89" s="28" t="s">
        <v>12</v>
      </c>
      <c r="I89" s="28" t="s">
        <v>15</v>
      </c>
      <c r="J89" s="28" t="s">
        <v>14</v>
      </c>
      <c r="K89" s="28">
        <v>10.9</v>
      </c>
      <c r="L89" s="28">
        <v>8.7799999999999994</v>
      </c>
      <c r="M89" s="28">
        <v>0</v>
      </c>
      <c r="N89" s="28">
        <v>0</v>
      </c>
      <c r="O89" s="28">
        <v>0</v>
      </c>
      <c r="P89" s="28">
        <v>0</v>
      </c>
      <c r="Q89" s="28">
        <v>9.84</v>
      </c>
      <c r="R89" s="28">
        <v>9.4499999999999993</v>
      </c>
      <c r="S89" s="29">
        <v>3</v>
      </c>
      <c r="T89" s="29">
        <v>5</v>
      </c>
      <c r="U89" s="29">
        <v>2</v>
      </c>
      <c r="V89" s="29">
        <v>4</v>
      </c>
      <c r="W89" s="29">
        <v>1</v>
      </c>
      <c r="X89" s="29" t="s">
        <v>359</v>
      </c>
      <c r="Y89" s="29" t="s">
        <v>367</v>
      </c>
    </row>
    <row r="90" spans="2:38" ht="15.75" customHeight="1" x14ac:dyDescent="0.25">
      <c r="B90" s="27">
        <f t="shared" si="0"/>
        <v>59</v>
      </c>
      <c r="C90" s="27" t="s">
        <v>120</v>
      </c>
      <c r="D90" s="27" t="s">
        <v>121</v>
      </c>
      <c r="E90" s="27" t="s">
        <v>122</v>
      </c>
      <c r="F90" s="28" t="s">
        <v>123</v>
      </c>
      <c r="G90" s="28" t="s">
        <v>13</v>
      </c>
      <c r="H90" s="28" t="s">
        <v>14</v>
      </c>
      <c r="I90" s="28" t="s">
        <v>14</v>
      </c>
      <c r="J90" s="28" t="s">
        <v>14</v>
      </c>
      <c r="K90" s="28">
        <v>10.58</v>
      </c>
      <c r="L90" s="28">
        <v>9.77</v>
      </c>
      <c r="M90" s="28">
        <v>0</v>
      </c>
      <c r="N90" s="28">
        <v>0</v>
      </c>
      <c r="O90" s="28">
        <v>0</v>
      </c>
      <c r="P90" s="28">
        <v>0</v>
      </c>
      <c r="Q90" s="28">
        <v>10.18</v>
      </c>
      <c r="R90" s="28">
        <v>10.18</v>
      </c>
      <c r="S90" s="29">
        <v>2</v>
      </c>
      <c r="T90" s="29">
        <v>4</v>
      </c>
      <c r="U90" s="29">
        <v>5</v>
      </c>
      <c r="V90" s="29">
        <v>3</v>
      </c>
      <c r="W90" s="29">
        <v>1</v>
      </c>
      <c r="X90" s="29" t="s">
        <v>360</v>
      </c>
      <c r="Y90" s="29" t="s">
        <v>367</v>
      </c>
      <c r="AF90" s="15"/>
      <c r="AG90" s="15"/>
      <c r="AH90" s="16"/>
      <c r="AI90" s="16"/>
      <c r="AJ90" s="15"/>
      <c r="AK90" s="15"/>
      <c r="AL90" s="15"/>
    </row>
    <row r="91" spans="2:38" ht="15.75" customHeight="1" x14ac:dyDescent="0.25">
      <c r="B91" s="27">
        <f t="shared" si="0"/>
        <v>60</v>
      </c>
      <c r="C91" s="27" t="s">
        <v>120</v>
      </c>
      <c r="D91" s="27" t="s">
        <v>219</v>
      </c>
      <c r="E91" s="27" t="s">
        <v>220</v>
      </c>
      <c r="F91" s="28" t="s">
        <v>221</v>
      </c>
      <c r="G91" s="28" t="s">
        <v>22</v>
      </c>
      <c r="H91" s="28" t="s">
        <v>14</v>
      </c>
      <c r="I91" s="28" t="s">
        <v>14</v>
      </c>
      <c r="J91" s="28" t="s">
        <v>12</v>
      </c>
      <c r="K91" s="28">
        <v>10.95</v>
      </c>
      <c r="L91" s="28">
        <v>9.7100000000000009</v>
      </c>
      <c r="M91" s="28">
        <v>0</v>
      </c>
      <c r="N91" s="28">
        <v>0</v>
      </c>
      <c r="O91" s="28">
        <v>0</v>
      </c>
      <c r="P91" s="28">
        <v>0</v>
      </c>
      <c r="Q91" s="28">
        <v>10.33</v>
      </c>
      <c r="R91" s="28">
        <v>9.92</v>
      </c>
      <c r="S91" s="29">
        <v>2</v>
      </c>
      <c r="T91" s="29">
        <v>4</v>
      </c>
      <c r="U91" s="29">
        <v>5</v>
      </c>
      <c r="V91" s="29">
        <v>3</v>
      </c>
      <c r="W91" s="29">
        <v>1</v>
      </c>
      <c r="X91" s="29" t="s">
        <v>360</v>
      </c>
      <c r="Y91" s="29" t="s">
        <v>367</v>
      </c>
      <c r="Z91" s="15"/>
      <c r="AA91" s="16"/>
      <c r="AB91" s="16"/>
      <c r="AC91" s="15"/>
      <c r="AD91" s="15"/>
      <c r="AE91" s="15"/>
    </row>
    <row r="92" spans="2:38" ht="15.75" customHeight="1" x14ac:dyDescent="0.25">
      <c r="B92" s="27">
        <f t="shared" si="0"/>
        <v>61</v>
      </c>
      <c r="C92" s="27" t="s">
        <v>298</v>
      </c>
      <c r="D92" s="27" t="s">
        <v>299</v>
      </c>
      <c r="E92" s="27" t="s">
        <v>300</v>
      </c>
      <c r="F92" s="28" t="s">
        <v>301</v>
      </c>
      <c r="G92" s="28" t="s">
        <v>13</v>
      </c>
      <c r="H92" s="28" t="s">
        <v>12</v>
      </c>
      <c r="I92" s="28" t="s">
        <v>15</v>
      </c>
      <c r="J92" s="28" t="s">
        <v>14</v>
      </c>
      <c r="K92" s="28">
        <v>10.43</v>
      </c>
      <c r="L92" s="28">
        <v>9.11</v>
      </c>
      <c r="M92" s="28">
        <v>0</v>
      </c>
      <c r="N92" s="28">
        <v>0</v>
      </c>
      <c r="O92" s="28">
        <v>0</v>
      </c>
      <c r="P92" s="28">
        <v>0</v>
      </c>
      <c r="Q92" s="28">
        <v>9.77</v>
      </c>
      <c r="R92" s="28">
        <v>9.3800000000000008</v>
      </c>
      <c r="S92" s="29">
        <v>5</v>
      </c>
      <c r="T92" s="29">
        <v>4</v>
      </c>
      <c r="U92" s="29">
        <v>2</v>
      </c>
      <c r="V92" s="29">
        <v>3</v>
      </c>
      <c r="W92" s="29">
        <v>1</v>
      </c>
      <c r="X92" s="29" t="s">
        <v>359</v>
      </c>
      <c r="Y92" s="29" t="s">
        <v>367</v>
      </c>
    </row>
    <row r="93" spans="2:38" ht="15.75" customHeight="1" x14ac:dyDescent="0.25">
      <c r="B93" s="27">
        <f t="shared" si="0"/>
        <v>62</v>
      </c>
      <c r="C93" s="27" t="s">
        <v>68</v>
      </c>
      <c r="D93" s="27" t="s">
        <v>53</v>
      </c>
      <c r="E93" s="27" t="s">
        <v>69</v>
      </c>
      <c r="F93" s="28" t="s">
        <v>70</v>
      </c>
      <c r="G93" s="28" t="s">
        <v>13</v>
      </c>
      <c r="H93" s="28" t="s">
        <v>14</v>
      </c>
      <c r="I93" s="28" t="s">
        <v>14</v>
      </c>
      <c r="J93" s="28" t="s">
        <v>14</v>
      </c>
      <c r="K93" s="28">
        <v>9.32</v>
      </c>
      <c r="L93" s="28">
        <v>11.57</v>
      </c>
      <c r="M93" s="28">
        <v>0</v>
      </c>
      <c r="N93" s="28">
        <v>0</v>
      </c>
      <c r="O93" s="28">
        <v>0</v>
      </c>
      <c r="P93" s="28">
        <v>0</v>
      </c>
      <c r="Q93" s="28">
        <v>10.45</v>
      </c>
      <c r="R93" s="28">
        <v>10.45</v>
      </c>
      <c r="S93" s="29">
        <v>3</v>
      </c>
      <c r="T93" s="29">
        <v>4</v>
      </c>
      <c r="U93" s="29">
        <v>5</v>
      </c>
      <c r="V93" s="29">
        <v>2</v>
      </c>
      <c r="W93" s="29">
        <v>1</v>
      </c>
      <c r="X93" s="29" t="s">
        <v>339</v>
      </c>
      <c r="Y93" s="29" t="s">
        <v>367</v>
      </c>
    </row>
    <row r="94" spans="2:38" ht="15.75" customHeight="1" x14ac:dyDescent="0.25">
      <c r="B94" s="27">
        <f t="shared" si="0"/>
        <v>63</v>
      </c>
      <c r="C94" s="27" t="s">
        <v>267</v>
      </c>
      <c r="D94" s="27" t="s">
        <v>268</v>
      </c>
      <c r="E94" s="27" t="s">
        <v>269</v>
      </c>
      <c r="F94" s="28" t="s">
        <v>270</v>
      </c>
      <c r="G94" s="28" t="s">
        <v>13</v>
      </c>
      <c r="H94" s="28" t="s">
        <v>12</v>
      </c>
      <c r="I94" s="28" t="s">
        <v>12</v>
      </c>
      <c r="J94" s="28" t="s">
        <v>14</v>
      </c>
      <c r="K94" s="28">
        <v>10.27</v>
      </c>
      <c r="L94" s="28">
        <v>9.4499999999999993</v>
      </c>
      <c r="M94" s="28">
        <v>0</v>
      </c>
      <c r="N94" s="28">
        <v>0</v>
      </c>
      <c r="O94" s="28">
        <v>0</v>
      </c>
      <c r="P94" s="28">
        <v>0</v>
      </c>
      <c r="Q94" s="28">
        <v>9.86</v>
      </c>
      <c r="R94" s="28">
        <v>9.56</v>
      </c>
      <c r="S94" s="29">
        <v>1</v>
      </c>
      <c r="T94" s="29">
        <v>4</v>
      </c>
      <c r="U94" s="29">
        <v>3</v>
      </c>
      <c r="V94" s="29">
        <v>5</v>
      </c>
      <c r="W94" s="29">
        <v>2</v>
      </c>
      <c r="X94" s="29" t="s">
        <v>359</v>
      </c>
      <c r="Y94" s="29" t="s">
        <v>367</v>
      </c>
      <c r="AC94" s="15"/>
      <c r="AD94" s="15"/>
      <c r="AE94" s="16"/>
      <c r="AF94" s="16"/>
      <c r="AG94" s="15"/>
      <c r="AH94" s="15"/>
      <c r="AI94" s="15"/>
    </row>
    <row r="95" spans="2:38" ht="15.75" customHeight="1" x14ac:dyDescent="0.25">
      <c r="B95" s="27">
        <f t="shared" si="0"/>
        <v>64</v>
      </c>
      <c r="C95" s="27" t="s">
        <v>282</v>
      </c>
      <c r="D95" s="27" t="s">
        <v>283</v>
      </c>
      <c r="E95" s="27" t="s">
        <v>208</v>
      </c>
      <c r="F95" s="28" t="s">
        <v>284</v>
      </c>
      <c r="G95" s="28" t="s">
        <v>13</v>
      </c>
      <c r="H95" s="28" t="s">
        <v>12</v>
      </c>
      <c r="I95" s="28" t="s">
        <v>15</v>
      </c>
      <c r="J95" s="28" t="s">
        <v>14</v>
      </c>
      <c r="K95" s="28">
        <v>9.83</v>
      </c>
      <c r="L95" s="28">
        <v>9.85</v>
      </c>
      <c r="M95" s="28">
        <v>0</v>
      </c>
      <c r="N95" s="28">
        <v>0</v>
      </c>
      <c r="O95" s="28">
        <v>0</v>
      </c>
      <c r="P95" s="28">
        <v>0</v>
      </c>
      <c r="Q95" s="28">
        <v>9.84</v>
      </c>
      <c r="R95" s="28">
        <v>9.4499999999999993</v>
      </c>
      <c r="S95" s="29">
        <v>1</v>
      </c>
      <c r="T95" s="29">
        <v>4</v>
      </c>
      <c r="U95" s="29">
        <v>5</v>
      </c>
      <c r="V95" s="29">
        <v>3</v>
      </c>
      <c r="W95" s="29">
        <v>2</v>
      </c>
      <c r="X95" s="29" t="s">
        <v>359</v>
      </c>
      <c r="Y95" s="29" t="s">
        <v>367</v>
      </c>
    </row>
    <row r="96" spans="2:38" ht="15.75" customHeight="1" x14ac:dyDescent="0.25">
      <c r="B96" s="27">
        <f t="shared" si="0"/>
        <v>65</v>
      </c>
      <c r="C96" s="27" t="s">
        <v>106</v>
      </c>
      <c r="D96" s="27" t="s">
        <v>19</v>
      </c>
      <c r="E96" s="27" t="s">
        <v>54</v>
      </c>
      <c r="F96" s="28" t="s">
        <v>107</v>
      </c>
      <c r="G96" s="28" t="s">
        <v>22</v>
      </c>
      <c r="H96" s="28" t="s">
        <v>14</v>
      </c>
      <c r="I96" s="28" t="s">
        <v>14</v>
      </c>
      <c r="J96" s="28" t="s">
        <v>12</v>
      </c>
      <c r="K96" s="28">
        <v>11.67</v>
      </c>
      <c r="L96" s="28">
        <v>9.64</v>
      </c>
      <c r="M96" s="28">
        <v>0</v>
      </c>
      <c r="N96" s="28">
        <v>0</v>
      </c>
      <c r="O96" s="28">
        <v>0</v>
      </c>
      <c r="P96" s="28">
        <v>0</v>
      </c>
      <c r="Q96" s="28">
        <v>10.66</v>
      </c>
      <c r="R96" s="28">
        <v>10.23</v>
      </c>
      <c r="S96" s="29">
        <v>4</v>
      </c>
      <c r="T96" s="29">
        <v>3</v>
      </c>
      <c r="U96" s="29">
        <v>5</v>
      </c>
      <c r="V96" s="29">
        <v>2</v>
      </c>
      <c r="W96" s="29">
        <v>1</v>
      </c>
      <c r="X96" s="29" t="s">
        <v>339</v>
      </c>
      <c r="Y96" s="29" t="s">
        <v>367</v>
      </c>
    </row>
    <row r="97" spans="2:39" ht="15.75" customHeight="1" x14ac:dyDescent="0.25">
      <c r="B97" s="27">
        <f t="shared" si="0"/>
        <v>66</v>
      </c>
      <c r="C97" s="27" t="s">
        <v>108</v>
      </c>
      <c r="D97" s="27" t="s">
        <v>109</v>
      </c>
      <c r="E97" s="27" t="s">
        <v>110</v>
      </c>
      <c r="F97" s="28" t="s">
        <v>111</v>
      </c>
      <c r="G97" s="28" t="s">
        <v>13</v>
      </c>
      <c r="H97" s="28" t="s">
        <v>14</v>
      </c>
      <c r="I97" s="28" t="s">
        <v>12</v>
      </c>
      <c r="J97" s="28" t="s">
        <v>14</v>
      </c>
      <c r="K97" s="28">
        <v>10.09</v>
      </c>
      <c r="L97" s="28">
        <v>10.52</v>
      </c>
      <c r="M97" s="28">
        <v>0</v>
      </c>
      <c r="N97" s="28">
        <v>0</v>
      </c>
      <c r="O97" s="28">
        <v>0</v>
      </c>
      <c r="P97" s="28">
        <v>0</v>
      </c>
      <c r="Q97" s="28">
        <v>10.31</v>
      </c>
      <c r="R97" s="28">
        <v>10.210000000000001</v>
      </c>
      <c r="S97" s="29">
        <v>2</v>
      </c>
      <c r="T97" s="29">
        <v>5</v>
      </c>
      <c r="U97" s="29">
        <v>4</v>
      </c>
      <c r="V97" s="29">
        <v>3</v>
      </c>
      <c r="W97" s="29">
        <v>1</v>
      </c>
      <c r="X97" s="29" t="s">
        <v>359</v>
      </c>
      <c r="Y97" s="29" t="s">
        <v>364</v>
      </c>
      <c r="AB97" s="15"/>
      <c r="AC97" s="15"/>
      <c r="AD97" s="16"/>
      <c r="AE97" s="16"/>
      <c r="AF97" s="15"/>
      <c r="AG97" s="15"/>
      <c r="AH97" s="15"/>
    </row>
    <row r="98" spans="2:39" ht="15.75" customHeight="1" x14ac:dyDescent="0.25">
      <c r="B98" s="27">
        <f t="shared" ref="B98:B111" si="1">B97+1</f>
        <v>67</v>
      </c>
      <c r="C98" s="27" t="s">
        <v>78</v>
      </c>
      <c r="D98" s="27" t="s">
        <v>79</v>
      </c>
      <c r="E98" s="27" t="s">
        <v>42</v>
      </c>
      <c r="F98" s="28" t="s">
        <v>80</v>
      </c>
      <c r="G98" s="28" t="s">
        <v>13</v>
      </c>
      <c r="H98" s="28" t="s">
        <v>14</v>
      </c>
      <c r="I98" s="28" t="s">
        <v>14</v>
      </c>
      <c r="J98" s="28" t="s">
        <v>14</v>
      </c>
      <c r="K98" s="28">
        <v>10.71</v>
      </c>
      <c r="L98" s="28">
        <v>9.9</v>
      </c>
      <c r="M98" s="28">
        <v>0</v>
      </c>
      <c r="N98" s="28">
        <v>0</v>
      </c>
      <c r="O98" s="28">
        <v>0</v>
      </c>
      <c r="P98" s="28">
        <v>0</v>
      </c>
      <c r="Q98" s="28">
        <v>10.31</v>
      </c>
      <c r="R98" s="28">
        <v>10.31</v>
      </c>
      <c r="S98" s="29">
        <v>3</v>
      </c>
      <c r="T98" s="29">
        <v>4</v>
      </c>
      <c r="U98" s="29">
        <v>5</v>
      </c>
      <c r="V98" s="29">
        <v>2</v>
      </c>
      <c r="W98" s="29">
        <v>1</v>
      </c>
      <c r="X98" s="29" t="s">
        <v>339</v>
      </c>
      <c r="Y98" s="29" t="s">
        <v>367</v>
      </c>
    </row>
    <row r="99" spans="2:39" ht="15.75" customHeight="1" x14ac:dyDescent="0.25">
      <c r="B99" s="27">
        <f t="shared" si="1"/>
        <v>68</v>
      </c>
      <c r="C99" s="27" t="s">
        <v>368</v>
      </c>
      <c r="D99" s="27" t="s">
        <v>369</v>
      </c>
      <c r="E99" s="27" t="s">
        <v>370</v>
      </c>
      <c r="F99" s="28" t="s">
        <v>371</v>
      </c>
      <c r="G99" s="28" t="s">
        <v>13</v>
      </c>
      <c r="H99" s="28" t="s">
        <v>14</v>
      </c>
      <c r="I99" s="28" t="s">
        <v>14</v>
      </c>
      <c r="J99" s="28" t="s">
        <v>14</v>
      </c>
      <c r="K99" s="28">
        <v>10.85</v>
      </c>
      <c r="L99" s="28">
        <v>9.84</v>
      </c>
      <c r="M99" s="28">
        <v>0</v>
      </c>
      <c r="N99" s="28">
        <v>0</v>
      </c>
      <c r="O99" s="28">
        <v>0</v>
      </c>
      <c r="P99" s="28">
        <v>0</v>
      </c>
      <c r="Q99" s="28">
        <v>10.35</v>
      </c>
      <c r="R99" s="28">
        <v>10.35</v>
      </c>
      <c r="S99" s="29">
        <v>3</v>
      </c>
      <c r="T99" s="29">
        <v>5</v>
      </c>
      <c r="U99" s="29">
        <v>4</v>
      </c>
      <c r="V99" s="29">
        <v>2</v>
      </c>
      <c r="W99" s="29">
        <v>1</v>
      </c>
      <c r="X99" s="29" t="s">
        <v>339</v>
      </c>
      <c r="Y99" s="29" t="s">
        <v>367</v>
      </c>
      <c r="Z99" s="15"/>
    </row>
    <row r="100" spans="2:39" ht="15.75" customHeight="1" x14ac:dyDescent="0.25">
      <c r="B100" s="27">
        <f t="shared" si="1"/>
        <v>69</v>
      </c>
      <c r="C100" s="27" t="s">
        <v>302</v>
      </c>
      <c r="D100" s="27" t="s">
        <v>303</v>
      </c>
      <c r="E100" s="27" t="s">
        <v>304</v>
      </c>
      <c r="F100" s="28" t="s">
        <v>305</v>
      </c>
      <c r="G100" s="28" t="s">
        <v>13</v>
      </c>
      <c r="H100" s="28" t="s">
        <v>12</v>
      </c>
      <c r="I100" s="28" t="s">
        <v>15</v>
      </c>
      <c r="J100" s="28" t="s">
        <v>14</v>
      </c>
      <c r="K100" s="28">
        <v>9.9</v>
      </c>
      <c r="L100" s="28">
        <v>9.57</v>
      </c>
      <c r="M100" s="28">
        <v>0</v>
      </c>
      <c r="N100" s="28">
        <v>0</v>
      </c>
      <c r="O100" s="28">
        <v>0</v>
      </c>
      <c r="P100" s="28">
        <v>0</v>
      </c>
      <c r="Q100" s="28">
        <v>9.74</v>
      </c>
      <c r="R100" s="28">
        <v>9.35</v>
      </c>
      <c r="S100" s="29">
        <v>5</v>
      </c>
      <c r="T100" s="29">
        <v>4</v>
      </c>
      <c r="U100" s="29">
        <v>2</v>
      </c>
      <c r="V100" s="29">
        <v>3</v>
      </c>
      <c r="W100" s="29">
        <v>1</v>
      </c>
      <c r="X100" s="29" t="s">
        <v>359</v>
      </c>
      <c r="Y100" s="29" t="s">
        <v>367</v>
      </c>
    </row>
    <row r="101" spans="2:39" ht="15.75" customHeight="1" x14ac:dyDescent="0.25">
      <c r="B101" s="27">
        <f t="shared" si="1"/>
        <v>70</v>
      </c>
      <c r="C101" s="27" t="s">
        <v>45</v>
      </c>
      <c r="D101" s="27" t="s">
        <v>226</v>
      </c>
      <c r="E101" s="27" t="s">
        <v>17</v>
      </c>
      <c r="F101" s="28" t="s">
        <v>227</v>
      </c>
      <c r="G101" s="28" t="s">
        <v>13</v>
      </c>
      <c r="H101" s="28" t="s">
        <v>14</v>
      </c>
      <c r="I101" s="28" t="s">
        <v>15</v>
      </c>
      <c r="J101" s="28" t="s">
        <v>14</v>
      </c>
      <c r="K101" s="28">
        <v>10.57</v>
      </c>
      <c r="L101" s="28">
        <v>9.65</v>
      </c>
      <c r="M101" s="28">
        <v>0</v>
      </c>
      <c r="N101" s="28">
        <v>0</v>
      </c>
      <c r="O101" s="28">
        <v>0</v>
      </c>
      <c r="P101" s="28">
        <v>0</v>
      </c>
      <c r="Q101" s="28">
        <v>10.11</v>
      </c>
      <c r="R101" s="28">
        <v>9.91</v>
      </c>
      <c r="S101" s="29">
        <v>2</v>
      </c>
      <c r="T101" s="29">
        <v>3</v>
      </c>
      <c r="U101" s="29">
        <v>5</v>
      </c>
      <c r="V101" s="29">
        <v>4</v>
      </c>
      <c r="W101" s="29">
        <v>1</v>
      </c>
      <c r="X101" s="29" t="s">
        <v>360</v>
      </c>
      <c r="Y101" s="29" t="s">
        <v>367</v>
      </c>
      <c r="Z101" s="16"/>
      <c r="AA101" s="15"/>
      <c r="AB101" s="15"/>
      <c r="AC101" s="15"/>
    </row>
    <row r="102" spans="2:39" ht="15.75" customHeight="1" x14ac:dyDescent="0.25">
      <c r="B102" s="27">
        <f t="shared" si="1"/>
        <v>71</v>
      </c>
      <c r="C102" s="27" t="s">
        <v>49</v>
      </c>
      <c r="D102" s="27" t="s">
        <v>50</v>
      </c>
      <c r="E102" s="27" t="s">
        <v>51</v>
      </c>
      <c r="F102" s="28" t="s">
        <v>52</v>
      </c>
      <c r="G102" s="28" t="s">
        <v>13</v>
      </c>
      <c r="H102" s="28" t="s">
        <v>14</v>
      </c>
      <c r="I102" s="28" t="s">
        <v>14</v>
      </c>
      <c r="J102" s="28" t="s">
        <v>14</v>
      </c>
      <c r="K102" s="28">
        <v>11.19</v>
      </c>
      <c r="L102" s="28">
        <v>11.19</v>
      </c>
      <c r="M102" s="28">
        <v>0</v>
      </c>
      <c r="N102" s="28">
        <v>0</v>
      </c>
      <c r="O102" s="28">
        <v>0</v>
      </c>
      <c r="P102" s="28">
        <v>0</v>
      </c>
      <c r="Q102" s="28">
        <v>11.19</v>
      </c>
      <c r="R102" s="28">
        <v>11.19</v>
      </c>
      <c r="S102" s="29">
        <v>3</v>
      </c>
      <c r="T102" s="29">
        <v>4</v>
      </c>
      <c r="U102" s="29">
        <v>5</v>
      </c>
      <c r="V102" s="29">
        <v>1</v>
      </c>
      <c r="W102" s="29">
        <v>2</v>
      </c>
      <c r="X102" s="29" t="s">
        <v>339</v>
      </c>
      <c r="Y102" s="29" t="s">
        <v>366</v>
      </c>
    </row>
    <row r="103" spans="2:39" ht="15.75" customHeight="1" x14ac:dyDescent="0.25">
      <c r="B103" s="27">
        <f t="shared" si="1"/>
        <v>72</v>
      </c>
      <c r="C103" s="27" t="s">
        <v>49</v>
      </c>
      <c r="D103" s="27" t="s">
        <v>124</v>
      </c>
      <c r="E103" s="27" t="s">
        <v>125</v>
      </c>
      <c r="F103" s="28" t="s">
        <v>126</v>
      </c>
      <c r="G103" s="28" t="s">
        <v>22</v>
      </c>
      <c r="H103" s="28" t="s">
        <v>14</v>
      </c>
      <c r="I103" s="28" t="s">
        <v>14</v>
      </c>
      <c r="J103" s="28" t="s">
        <v>12</v>
      </c>
      <c r="K103" s="28">
        <v>11.11</v>
      </c>
      <c r="L103" s="28">
        <v>10.06</v>
      </c>
      <c r="M103" s="28">
        <v>0</v>
      </c>
      <c r="N103" s="28">
        <v>0</v>
      </c>
      <c r="O103" s="28">
        <v>0</v>
      </c>
      <c r="P103" s="28">
        <v>0</v>
      </c>
      <c r="Q103" s="28">
        <v>10.59</v>
      </c>
      <c r="R103" s="28">
        <v>10.17</v>
      </c>
      <c r="S103" s="29">
        <v>2</v>
      </c>
      <c r="T103" s="29">
        <v>5</v>
      </c>
      <c r="U103" s="29">
        <v>3</v>
      </c>
      <c r="V103" s="29">
        <v>1</v>
      </c>
      <c r="W103" s="29">
        <v>4</v>
      </c>
      <c r="X103" s="29" t="s">
        <v>359</v>
      </c>
      <c r="Y103" s="29" t="s">
        <v>367</v>
      </c>
      <c r="AG103" s="15"/>
      <c r="AH103" s="15"/>
      <c r="AI103" s="16"/>
      <c r="AJ103" s="16"/>
      <c r="AK103" s="15"/>
      <c r="AL103" s="15"/>
      <c r="AM103" s="15"/>
    </row>
    <row r="104" spans="2:39" ht="15.75" customHeight="1" x14ac:dyDescent="0.25">
      <c r="B104" s="27">
        <f t="shared" si="1"/>
        <v>73</v>
      </c>
      <c r="C104" s="27" t="s">
        <v>250</v>
      </c>
      <c r="D104" s="27" t="s">
        <v>251</v>
      </c>
      <c r="E104" s="27" t="s">
        <v>252</v>
      </c>
      <c r="F104" s="28" t="s">
        <v>253</v>
      </c>
      <c r="G104" s="28" t="s">
        <v>55</v>
      </c>
      <c r="H104" s="28" t="s">
        <v>14</v>
      </c>
      <c r="I104" s="28" t="s">
        <v>14</v>
      </c>
      <c r="J104" s="28" t="s">
        <v>15</v>
      </c>
      <c r="K104" s="28">
        <v>11.54</v>
      </c>
      <c r="L104" s="28">
        <v>9.68</v>
      </c>
      <c r="M104" s="28">
        <v>0</v>
      </c>
      <c r="N104" s="28">
        <v>0</v>
      </c>
      <c r="O104" s="28">
        <v>0</v>
      </c>
      <c r="P104" s="28">
        <v>0</v>
      </c>
      <c r="Q104" s="28">
        <v>10.61</v>
      </c>
      <c r="R104" s="28">
        <v>9.76</v>
      </c>
      <c r="S104" s="29"/>
      <c r="T104" s="29"/>
      <c r="U104" s="29"/>
      <c r="V104" s="29"/>
      <c r="W104" s="29"/>
      <c r="X104" s="29" t="s">
        <v>360</v>
      </c>
      <c r="Y104" s="29" t="s">
        <v>367</v>
      </c>
      <c r="AF104" s="15"/>
      <c r="AG104" s="15"/>
      <c r="AH104" s="16"/>
      <c r="AI104" s="16"/>
      <c r="AJ104" s="15"/>
      <c r="AK104" s="15"/>
      <c r="AL104" s="15"/>
    </row>
    <row r="105" spans="2:39" ht="15.75" customHeight="1" x14ac:dyDescent="0.25">
      <c r="B105" s="27">
        <f t="shared" si="1"/>
        <v>74</v>
      </c>
      <c r="C105" s="27" t="s">
        <v>100</v>
      </c>
      <c r="D105" s="27" t="s">
        <v>46</v>
      </c>
      <c r="E105" s="27" t="s">
        <v>101</v>
      </c>
      <c r="F105" s="28" t="s">
        <v>102</v>
      </c>
      <c r="G105" s="28" t="s">
        <v>22</v>
      </c>
      <c r="H105" s="28" t="s">
        <v>14</v>
      </c>
      <c r="I105" s="28" t="s">
        <v>12</v>
      </c>
      <c r="J105" s="28" t="s">
        <v>12</v>
      </c>
      <c r="K105" s="28">
        <v>11.01</v>
      </c>
      <c r="L105" s="28">
        <v>10.57</v>
      </c>
      <c r="M105" s="28">
        <v>0</v>
      </c>
      <c r="N105" s="28">
        <v>0</v>
      </c>
      <c r="O105" s="28">
        <v>0</v>
      </c>
      <c r="P105" s="28">
        <v>0</v>
      </c>
      <c r="Q105" s="28">
        <v>10.79</v>
      </c>
      <c r="R105" s="28">
        <v>10.25</v>
      </c>
      <c r="S105" s="29">
        <v>2</v>
      </c>
      <c r="T105" s="29">
        <v>3</v>
      </c>
      <c r="U105" s="29">
        <v>5</v>
      </c>
      <c r="V105" s="29">
        <v>4</v>
      </c>
      <c r="W105" s="29">
        <v>1</v>
      </c>
      <c r="X105" s="29" t="s">
        <v>360</v>
      </c>
      <c r="Y105" s="29" t="s">
        <v>367</v>
      </c>
      <c r="AA105" s="15"/>
      <c r="AB105" s="15"/>
      <c r="AC105" s="16"/>
      <c r="AD105" s="16"/>
      <c r="AE105" s="15"/>
      <c r="AF105" s="15"/>
      <c r="AG105" s="15"/>
    </row>
    <row r="106" spans="2:39" ht="15.75" customHeight="1" x14ac:dyDescent="0.25">
      <c r="B106" s="27">
        <f t="shared" si="1"/>
        <v>75</v>
      </c>
      <c r="C106" s="27" t="s">
        <v>279</v>
      </c>
      <c r="D106" s="27" t="s">
        <v>76</v>
      </c>
      <c r="E106" s="27" t="s">
        <v>280</v>
      </c>
      <c r="F106" s="28" t="s">
        <v>281</v>
      </c>
      <c r="G106" s="28" t="s">
        <v>13</v>
      </c>
      <c r="H106" s="28" t="s">
        <v>12</v>
      </c>
      <c r="I106" s="28" t="s">
        <v>15</v>
      </c>
      <c r="J106" s="28" t="s">
        <v>14</v>
      </c>
      <c r="K106" s="28">
        <v>10.15</v>
      </c>
      <c r="L106" s="28">
        <v>9.56</v>
      </c>
      <c r="M106" s="28">
        <v>0</v>
      </c>
      <c r="N106" s="28">
        <v>0</v>
      </c>
      <c r="O106" s="28">
        <v>0</v>
      </c>
      <c r="P106" s="28">
        <v>0</v>
      </c>
      <c r="Q106" s="28">
        <v>9.86</v>
      </c>
      <c r="R106" s="28">
        <v>9.4700000000000006</v>
      </c>
      <c r="S106" s="29">
        <v>2</v>
      </c>
      <c r="T106" s="29">
        <v>5</v>
      </c>
      <c r="U106" s="29">
        <v>4</v>
      </c>
      <c r="V106" s="29">
        <v>3</v>
      </c>
      <c r="W106" s="29">
        <v>1</v>
      </c>
      <c r="X106" s="29" t="s">
        <v>359</v>
      </c>
      <c r="Y106" s="29" t="s">
        <v>372</v>
      </c>
    </row>
    <row r="107" spans="2:39" ht="15.75" customHeight="1" x14ac:dyDescent="0.25">
      <c r="B107" s="27">
        <f t="shared" si="1"/>
        <v>76</v>
      </c>
      <c r="C107" s="27" t="s">
        <v>134</v>
      </c>
      <c r="D107" s="27" t="s">
        <v>44</v>
      </c>
      <c r="E107" s="27" t="s">
        <v>20</v>
      </c>
      <c r="F107" s="28" t="s">
        <v>135</v>
      </c>
      <c r="G107" s="28" t="s">
        <v>13</v>
      </c>
      <c r="H107" s="28" t="s">
        <v>14</v>
      </c>
      <c r="I107" s="28" t="s">
        <v>12</v>
      </c>
      <c r="J107" s="28" t="s">
        <v>14</v>
      </c>
      <c r="K107" s="28">
        <v>9.39</v>
      </c>
      <c r="L107" s="28">
        <v>11.11</v>
      </c>
      <c r="M107" s="28">
        <v>0</v>
      </c>
      <c r="N107" s="28">
        <v>0</v>
      </c>
      <c r="O107" s="28">
        <v>0</v>
      </c>
      <c r="P107" s="28">
        <v>0</v>
      </c>
      <c r="Q107" s="28">
        <v>10.25</v>
      </c>
      <c r="R107" s="28">
        <v>10.15</v>
      </c>
      <c r="S107" s="29">
        <v>2</v>
      </c>
      <c r="T107" s="29">
        <v>4</v>
      </c>
      <c r="U107" s="29">
        <v>5</v>
      </c>
      <c r="V107" s="29">
        <v>1</v>
      </c>
      <c r="W107" s="29">
        <v>3</v>
      </c>
      <c r="X107" s="29" t="s">
        <v>360</v>
      </c>
      <c r="Y107" s="29" t="s">
        <v>367</v>
      </c>
    </row>
    <row r="108" spans="2:39" ht="15.75" customHeight="1" x14ac:dyDescent="0.25">
      <c r="B108" s="27">
        <f t="shared" si="1"/>
        <v>77</v>
      </c>
      <c r="C108" s="27" t="s">
        <v>143</v>
      </c>
      <c r="D108" s="27" t="s">
        <v>144</v>
      </c>
      <c r="E108" s="27" t="s">
        <v>145</v>
      </c>
      <c r="F108" s="28" t="s">
        <v>146</v>
      </c>
      <c r="G108" s="28" t="s">
        <v>13</v>
      </c>
      <c r="H108" s="28" t="s">
        <v>14</v>
      </c>
      <c r="I108" s="28" t="s">
        <v>12</v>
      </c>
      <c r="J108" s="28" t="s">
        <v>14</v>
      </c>
      <c r="K108" s="28">
        <v>10.29</v>
      </c>
      <c r="L108" s="28">
        <v>10.14</v>
      </c>
      <c r="M108" s="28">
        <v>0</v>
      </c>
      <c r="N108" s="28">
        <v>0</v>
      </c>
      <c r="O108" s="28">
        <v>0</v>
      </c>
      <c r="P108" s="28">
        <v>0</v>
      </c>
      <c r="Q108" s="28">
        <v>10.220000000000001</v>
      </c>
      <c r="R108" s="28">
        <v>10.119999999999999</v>
      </c>
      <c r="S108" s="29">
        <v>2</v>
      </c>
      <c r="T108" s="29">
        <v>4</v>
      </c>
      <c r="U108" s="29">
        <v>5</v>
      </c>
      <c r="V108" s="29">
        <v>3</v>
      </c>
      <c r="W108" s="29">
        <v>1</v>
      </c>
      <c r="X108" s="29" t="s">
        <v>360</v>
      </c>
      <c r="Y108" s="29" t="s">
        <v>367</v>
      </c>
    </row>
    <row r="109" spans="2:39" ht="15.75" customHeight="1" x14ac:dyDescent="0.25">
      <c r="B109" s="27">
        <f t="shared" si="1"/>
        <v>78</v>
      </c>
      <c r="C109" s="27" t="s">
        <v>189</v>
      </c>
      <c r="D109" s="27" t="s">
        <v>190</v>
      </c>
      <c r="E109" s="27" t="s">
        <v>191</v>
      </c>
      <c r="F109" s="28" t="s">
        <v>192</v>
      </c>
      <c r="G109" s="28" t="s">
        <v>13</v>
      </c>
      <c r="H109" s="28" t="s">
        <v>14</v>
      </c>
      <c r="I109" s="28" t="s">
        <v>12</v>
      </c>
      <c r="J109" s="28" t="s">
        <v>14</v>
      </c>
      <c r="K109" s="28">
        <v>10.71</v>
      </c>
      <c r="L109" s="28">
        <v>9.52</v>
      </c>
      <c r="M109" s="28">
        <v>0</v>
      </c>
      <c r="N109" s="28">
        <v>0</v>
      </c>
      <c r="O109" s="28">
        <v>0</v>
      </c>
      <c r="P109" s="28">
        <v>0</v>
      </c>
      <c r="Q109" s="28">
        <v>10.119999999999999</v>
      </c>
      <c r="R109" s="28">
        <v>10.02</v>
      </c>
      <c r="S109" s="29">
        <v>3</v>
      </c>
      <c r="T109" s="29">
        <v>5</v>
      </c>
      <c r="U109" s="29">
        <v>4</v>
      </c>
      <c r="V109" s="29">
        <v>2</v>
      </c>
      <c r="W109" s="29">
        <v>1</v>
      </c>
      <c r="X109" s="29" t="s">
        <v>359</v>
      </c>
      <c r="Y109" s="29" t="s">
        <v>367</v>
      </c>
    </row>
    <row r="110" spans="2:39" ht="15.75" customHeight="1" x14ac:dyDescent="0.25">
      <c r="B110" s="27">
        <f t="shared" si="1"/>
        <v>79</v>
      </c>
      <c r="C110" s="27" t="s">
        <v>238</v>
      </c>
      <c r="D110" s="27" t="s">
        <v>239</v>
      </c>
      <c r="E110" s="27" t="s">
        <v>240</v>
      </c>
      <c r="F110" s="28" t="s">
        <v>241</v>
      </c>
      <c r="G110" s="28" t="s">
        <v>13</v>
      </c>
      <c r="H110" s="28" t="s">
        <v>14</v>
      </c>
      <c r="I110" s="28" t="s">
        <v>15</v>
      </c>
      <c r="J110" s="28" t="s">
        <v>14</v>
      </c>
      <c r="K110" s="28">
        <v>10.44</v>
      </c>
      <c r="L110" s="28">
        <v>9.6</v>
      </c>
      <c r="M110" s="28">
        <v>0</v>
      </c>
      <c r="N110" s="28">
        <v>0</v>
      </c>
      <c r="O110" s="28">
        <v>0</v>
      </c>
      <c r="P110" s="28">
        <v>0</v>
      </c>
      <c r="Q110" s="28">
        <v>10.02</v>
      </c>
      <c r="R110" s="28">
        <v>9.82</v>
      </c>
      <c r="S110" s="29">
        <v>1</v>
      </c>
      <c r="T110" s="29">
        <v>3</v>
      </c>
      <c r="U110" s="29">
        <v>5</v>
      </c>
      <c r="V110" s="29">
        <v>4</v>
      </c>
      <c r="W110" s="29">
        <v>2</v>
      </c>
      <c r="X110" s="29" t="s">
        <v>360</v>
      </c>
      <c r="Y110" s="29" t="s">
        <v>367</v>
      </c>
    </row>
    <row r="111" spans="2:39" ht="15.75" customHeight="1" x14ac:dyDescent="0.25">
      <c r="B111" s="27">
        <f t="shared" si="1"/>
        <v>80</v>
      </c>
      <c r="C111" s="27" t="s">
        <v>154</v>
      </c>
      <c r="D111" s="27" t="s">
        <v>155</v>
      </c>
      <c r="E111" s="27" t="s">
        <v>156</v>
      </c>
      <c r="F111" s="28" t="s">
        <v>157</v>
      </c>
      <c r="G111" s="28" t="s">
        <v>13</v>
      </c>
      <c r="H111" s="28" t="s">
        <v>14</v>
      </c>
      <c r="I111" s="28" t="s">
        <v>12</v>
      </c>
      <c r="J111" s="28" t="s">
        <v>14</v>
      </c>
      <c r="K111" s="28">
        <v>10.83</v>
      </c>
      <c r="L111" s="28">
        <v>9.5500000000000007</v>
      </c>
      <c r="M111" s="28">
        <v>0</v>
      </c>
      <c r="N111" s="28">
        <v>0</v>
      </c>
      <c r="O111" s="28">
        <v>0</v>
      </c>
      <c r="P111" s="28">
        <v>0</v>
      </c>
      <c r="Q111" s="28">
        <v>10.19</v>
      </c>
      <c r="R111" s="28">
        <v>10.09</v>
      </c>
      <c r="S111" s="29">
        <v>2</v>
      </c>
      <c r="T111" s="29">
        <v>4</v>
      </c>
      <c r="U111" s="29">
        <v>5</v>
      </c>
      <c r="V111" s="29">
        <v>3</v>
      </c>
      <c r="W111" s="29">
        <v>1</v>
      </c>
      <c r="X111" s="29" t="s">
        <v>360</v>
      </c>
      <c r="Y111" s="29" t="s">
        <v>367</v>
      </c>
      <c r="AA111" s="15"/>
      <c r="AB111" s="15"/>
      <c r="AC111" s="16"/>
      <c r="AD111" s="16"/>
      <c r="AE111" s="15"/>
      <c r="AF111" s="15"/>
      <c r="AG111" s="15"/>
    </row>
    <row r="117" spans="43:49" x14ac:dyDescent="0.25">
      <c r="AQ117" s="15"/>
      <c r="AR117" s="15"/>
      <c r="AS117" s="16"/>
      <c r="AT117" s="16"/>
      <c r="AU117" s="15"/>
      <c r="AV117" s="15"/>
      <c r="AW117" s="15"/>
    </row>
  </sheetData>
  <sortState xmlns:xlrd2="http://schemas.microsoft.com/office/spreadsheetml/2017/richdata2" ref="B33:Z176">
    <sortCondition ref="U30:U176"/>
  </sortState>
  <mergeCells count="25">
    <mergeCell ref="J25:N25"/>
    <mergeCell ref="J26:N26"/>
    <mergeCell ref="O25:P25"/>
    <mergeCell ref="F11:I11"/>
    <mergeCell ref="S30:W30"/>
    <mergeCell ref="U17:V17"/>
    <mergeCell ref="U18:V18"/>
    <mergeCell ref="E1:M1"/>
    <mergeCell ref="G3:J3"/>
    <mergeCell ref="G4:J4"/>
    <mergeCell ref="G5:J5"/>
    <mergeCell ref="G6:J6"/>
    <mergeCell ref="G7:J7"/>
    <mergeCell ref="H17:I17"/>
    <mergeCell ref="H18:I18"/>
    <mergeCell ref="J17:K17"/>
    <mergeCell ref="J18:K18"/>
    <mergeCell ref="L17:M17"/>
    <mergeCell ref="L18:M18"/>
    <mergeCell ref="N17:O17"/>
    <mergeCell ref="N18:O18"/>
    <mergeCell ref="P17:R17"/>
    <mergeCell ref="P18:R18"/>
    <mergeCell ref="S18:T18"/>
    <mergeCell ref="S17:T17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Appeals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2026-07-07T11:25:14Z</dcterms:created>
  <dcterms:modified xsi:type="dcterms:W3CDTF">2026-07-18T14:07:02Z</dcterms:modified>
</cp:coreProperties>
</file>